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PROADI-DICONT-SELIC\Editais 2022\SRP\PE SRP 38.2022 - Mat Bibliográfico II\"/>
    </mc:Choice>
  </mc:AlternateContent>
  <bookViews>
    <workbookView xWindow="-24120" yWindow="-120" windowWidth="24240" windowHeight="13740"/>
  </bookViews>
  <sheets>
    <sheet name="Proposta" sheetId="1" r:id="rId1"/>
  </sheets>
  <definedNames>
    <definedName name="_xlnm._FilterDatabase" localSheetId="0" hidden="1">Proposta!$A$8:$K$309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9" i="1"/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H309" i="1"/>
  <c r="J9" i="1"/>
  <c r="J309" i="1" l="1"/>
</calcChain>
</file>

<file path=xl/sharedStrings.xml><?xml version="1.0" encoding="utf-8"?>
<sst xmlns="http://schemas.openxmlformats.org/spreadsheetml/2006/main" count="920" uniqueCount="324">
  <si>
    <t>FUNDAÇÃO UNIVERSIDADE FEDERAL DE MATO GROSSO DO SUL</t>
  </si>
  <si>
    <t>ANEXO III - MODELO DE PROPOSTA DE PREÇOS</t>
  </si>
  <si>
    <t>LICITANTE</t>
  </si>
  <si>
    <t>VALIDADE DA PROPOSTA</t>
  </si>
  <si>
    <t>CNPJ</t>
  </si>
  <si>
    <t>E-MAIL DE CONTATO</t>
  </si>
  <si>
    <t>ATENÇÃO: PREENCHER VALORES UNITÁRIOS SOMENTE DOS ITENS GANHOS POR SUA EMPRESA. SOMENTE OS CAMPOS EM BRANCO PODEM SER PREENCHIDOS.</t>
  </si>
  <si>
    <t>Item</t>
  </si>
  <si>
    <t>Código</t>
  </si>
  <si>
    <t>Descrição</t>
  </si>
  <si>
    <t>Título</t>
  </si>
  <si>
    <t>Unidade</t>
  </si>
  <si>
    <t>Qtde</t>
  </si>
  <si>
    <t>Valor Estimado Unitário</t>
  </si>
  <si>
    <t>Valor Total Estimado</t>
  </si>
  <si>
    <t>Valor Unitário Ofertado</t>
  </si>
  <si>
    <t>Valor Total Ofertado</t>
  </si>
  <si>
    <t>Exequível</t>
  </si>
  <si>
    <t>UN</t>
  </si>
  <si>
    <t>LIVRO DIDÁTICO, GRAU ENSINO SUPERIOR/ UNIVERSITÁRIO, DEFINIÇÃO COLEÇÃO DISCIPLINAR, CONTEÚDO CIÊNCIAS EXATAS E DA TERRA, FORMATO IMPRESSO</t>
  </si>
  <si>
    <t>Fonseca, Jairo Simon; Martins, Gilbeto de Andrade. Curso de Estatística. 6ª Ed., São Paulo: Atlas, 1996.</t>
  </si>
  <si>
    <t>Francisco Caruso E Vitor Oguri, Física Moderna - Origens Clássicas e Fundamentos Quânticos, Editora ‏LTC; 2ª edição, 2016</t>
  </si>
  <si>
    <t>Francisco Caruso, Vitor Oguri, Alberto Santoro, Que São Quarks, Glúons, Bósons de Higgs, Buracos Negros e Outras Coisas Estranhas? Editora ‏ : ‎ Livraria da Física; 2ª edição (1 janeiro 2012)</t>
  </si>
  <si>
    <t>Frank Kreith , Raj Manglik, Mark Bohn. Princípios de transferência de calor. 1a. Edição, Cengage Learning, 2010</t>
  </si>
  <si>
    <t>Fundamentos de Segurança da Informação: com Base na ISO 27001 e na ISO 27002, por Jule Hintzbergen (Autor), Kees Hintzbergen (Autor), André Smulders (Autor), Hans Baars (Autor), Editora: Brasport; 1ª edição (24 janeiro 2018), ISBN-10: 9788574528601, ISBN-13:‎ 978-8574528601</t>
  </si>
  <si>
    <t>GOULART, Adriano Avila; FOGAÇA, Thiago Kich. Introdução à climatologia: Conceitos, pesquisas e ensino. Editora Intersaberes, Curitiba. 2018</t>
  </si>
  <si>
    <t>Hair, J.; Hult, G. T. M.; Ringle, C.; Sarstedt, M. a Primer On Partial Least Squares Structural Equation Modeling (Pls-sem), Los Angeles: Sage Publications, 2014.</t>
  </si>
  <si>
    <t>HAIR, Joseph, BLACK, William, BABIN, Barry, Análise Multivariada de Dados. 5. ed. trad. Porto Alegre: Bookman, 2005.</t>
  </si>
  <si>
    <t>Härdle, W. H., Simar, L. Applied Multivariate Statistical Analysis. 6. Ed. Berlin: Tech-method &amp; Data Technologies, 2013.</t>
  </si>
  <si>
    <t>Heald, Mark A; Marion, Jerry B., Classical Electromagnetic Radiation, 3a. Edição, Dover Publications, 2012</t>
  </si>
  <si>
    <t>Hefez, Abramo. Aritmética. 2ª Edição. 2016. SBM</t>
  </si>
  <si>
    <t>Hoerl, Roger W.; Snee, Ronald. D. Statistical Thinking: Improving Business Performance. Pacific Grove, Ca, Usa, Duxbury, 2020.</t>
  </si>
  <si>
    <t>Ian Stewart, George Schlesinger, 17 Equações Que Mudaram O Mundo, Editora ‏ : ‎ Zahar; 1ª edição (11 abril 2013)</t>
  </si>
  <si>
    <t>Introduction to Modern Cryptography: Third Edition. Jonathan Katz (Autor), Yehuda Lindell. ISBN-13: 978-0815354369Editora ‏CRC Press. 2020</t>
  </si>
  <si>
    <t>(Isc)2 Cissp Certified Information Systems Security Professional Official Study Guide &amp; Practice Tests, por Mike Chapple (Autor), James Michael Stewart (Autor), Darril Gibson (Autor), David Seidl (Autor), Editora: Sybex; 3rd ed. edição (7 julho 2021), ISBN-10:‎ 1119790026, ISBN-13:‎ 978-1119790020</t>
  </si>
  <si>
    <t>Java Como Programar 10a ed. Autores: Paul Deitel, Harvey Deitel, ISBN-13:9788543004792. Editora Pearso. Ano 2016</t>
  </si>
  <si>
    <t>Johnson, R. A., Wichern, D. W. Applied Multivariate Statistical Analysis. 6. Ed. New Jersey: Pearson, 2018</t>
  </si>
  <si>
    <t>Jorge Horvath, German Lugones, Marcelo Porto, Sergio Scarano E Ramachrisna Teixeira, Cosmologia Física do Micro ao Macro Cosmos e Vice-Versa, Editora ‏ Livraria da Física; 2ª edição , 2011</t>
  </si>
  <si>
    <t>José Augusto Oliveira Huguenin, Estranhezas E Mitos Da Mecânica Quântica, Editora ‏ : ‎ Vieira e Lentz; 1ª edição (16 março 2016)</t>
  </si>
  <si>
    <t>Kiyosaki, R.T. Pai Rico, Pai Pobre. Edição atualizada e ampliada. Editora Alta Books. ISBN: 978-8550801483. 2017.</t>
  </si>
  <si>
    <t>Kurose, J. F. , Ross, K. W., Costa F. A., Zucchi, W. Redes de computadores e a Internet: uma abordagem top-down. 8ª ed. 2021.</t>
  </si>
  <si>
    <t>Larson, Ron.; Farber, Betsy. Estatística Aplicada. 4ª Ed., São Paulo: Prentice Hall, 2010. 496P.</t>
  </si>
  <si>
    <t>LIMA, Elon Lages. Análise Real: Funções de uma Variável. Volume 1, Coleção Matemática Universitária. 13ª ed. Rio de Janeira: IMPA, 2020.</t>
  </si>
  <si>
    <t>Lima, Elon Lages. Números e Funções Reais. 1ª Edição. 2013. SBM</t>
  </si>
  <si>
    <t>LIPSCHUTZ, Martin. Differential Geometry. 1ª Edição. 1969. McGraw-Hill</t>
  </si>
  <si>
    <t>Lipschutz, Seymour. General Topology. 1ª Edição. 2011. McGraw-Hill</t>
  </si>
  <si>
    <t>MACHADO, Kleber Daum. EQUAÇÕES DIFERENCIAIS APLICADAS VOLUME 1. Toda palavra Editora, 2012. 750 p. ISBN 9788562450259</t>
  </si>
  <si>
    <t>MACHADO, Kleber Daum. EQUAÇÕES DIFERENCIAIS APLICADAS VOLUME 2. Toda palavra Editora, 2018. 740 p. ISBN 9788562450518</t>
  </si>
  <si>
    <t>Maria Paula T. De Castro Burattini (Autor), Claudio Zaki Dib (Coeditor), Energia: uma Abordagem Multidisciplinar, Editora ‏ : ‎ Livraria da Física; 1ª edição (1 janeiro 2008)</t>
  </si>
  <si>
    <t>Maurício Samy Silva, Fundamentos de HTML5 e CSS3, 1 Edicao, Novatec, 2015</t>
  </si>
  <si>
    <t>Maurício Samy Silva, React - Aprenda Praticando: Desenvolva Aplicações web Reais com uso da Biblioteca React e de Seus Módulos Auxiliares, Edição Português, Novatec, 2021</t>
  </si>
  <si>
    <t>Mendelson, Bert. Introduction to Topology. 3rd Ed. 1990. Dover Publications.</t>
  </si>
  <si>
    <t>MENDONÇA, Francisco de Assis. Riscos Climáticos: Vulnerabilidades e Resiliencia Associados. Paco editora. 1ª Edição. 2014</t>
  </si>
  <si>
    <t>Morgado, Augusto César; Carvalho, Paula Cezar Pinto. Matemática Discreta. 3ª Edição. 2022. SBM</t>
  </si>
  <si>
    <t>Mumford, Lewis. Técnica e civilização. Lisboa:Antígona,2018.p.544</t>
  </si>
  <si>
    <t>MUNKRES, James R. Topology. 2nd Ed. 2017. Pearson.</t>
  </si>
  <si>
    <t>Neto, Antonio Caminha Muniz. Geometria.1ª Edição. 2013. SBM</t>
  </si>
  <si>
    <t>Oliveira, Deyvison de Lima, Oliveira, Gessy Dhein. Contabilidade Rural - Uma Abordagem do Agronegócio Dentro da Porteira. 4. Ed. Juruá, Curitiba, 2019.</t>
  </si>
  <si>
    <t>Paul G. Hewitt e Maria Helena Gravina, Física Conceitual, ‎ Bookman; 12ª edição, 2015</t>
  </si>
  <si>
    <t>Pellini, R. O Futuro do Dinheiro. Editora‎ Gente. ISBN: 978-8545203704. 2020.</t>
  </si>
  <si>
    <t>Peterson, L. C. Redes de computadores: uma Abordagem de Sistemas, 5ª ed. 2013.</t>
  </si>
  <si>
    <t>POCHET, Yves; WOLSEY, Laurence A. Production planning by mixed integer programming. Springer Science &amp; Business Media, 2010.</t>
  </si>
  <si>
    <t>Rebello, Yopanan Conrado Pereira. a Concepção Estrutural e a Arquitetura. 3. Ed. São Paulo: Zigurate, 2003. 271 p. ISBN 9788585570033</t>
  </si>
  <si>
    <t>REZENDE, D. A.; ABREU, A. F. Tecnologia da Informação Aplicada a Sistemas de Informação Empresariais: o Papel Estratégico da Informação e dos Sistemas de Informação nas Empresas. 9. Ed. Rev. e Ampl. São Paulo: Atlas, 2013.</t>
  </si>
  <si>
    <t>RIBEIRO, Helena. Geoprocessamento e saúde: Muito além de mapas. 1ª Edição. Editora Manole. 2017</t>
  </si>
  <si>
    <t>"Roberto De Andrade Martins, Becquerel E A Descoberta Da Radioatividade: Uma Análise Crítica, Editora ‏ : ‎ Livraria da Física; 1ª edição (1 janeiro 2012) "</t>
  </si>
  <si>
    <t>Ronaldo E. De Souza, Introdução a Cosmologia, Editora Edusp Livraria, 2019.</t>
  </si>
  <si>
    <t>Ruth Chabay e Bruce Sherwood, Física Básica: Matéria e Interações - Mecânica Moderna - Volume 1, Editora ‏ LTC; 4ª edição, 2018</t>
  </si>
  <si>
    <t>Salmon S. Mizrahi (Autor), Diogenes Galetti (Autor), Física Nuclear e de Partículas - uma Introdução, Editora ‏ : ‎ Livraria da Física; 1ª edição (1 janeiro 2016)</t>
  </si>
  <si>
    <t>Segurança da Informação Descomplicada Capa comum, por Sócrates Arantes Teixeira Filho (Autor), Editora:‎ Clube de Autores (9 janeiro 2019), ISBN-10: 8591894901, ISBN-13: 978-8591894901</t>
  </si>
  <si>
    <t>Segurança e Auditoria de Sistemas de Informação. Maurício Rocha Lyra. ISBN-13: 978-8539907731. Ciência Moderna. 2017</t>
  </si>
  <si>
    <t>SILVA, Ivan Nunes, SPOTTI, Danilo Henrique, FLOUZINO, Rogerio Andrade, Redes Neurais Artificiais Para Engenharia e Ciências Aplicadas. Fundamentos Teóricos e Aspectos Práticos. 2ª edição . São Paulo: Artliber, 2016.</t>
  </si>
  <si>
    <t>Silva, S. M. Da; Silva, É. M. Da; Silva, E. M. Da. Matemática para os Cursos de Economia, Administração e Ciências Contábeis. 6. Ed. São Paulo: Atlas, 2010.</t>
  </si>
  <si>
    <t>Silveira, P., Turini, R. Java 8 Prático Lambdas, Streams e os novos recursos da linguagem. Casa do Código, 2014.</t>
  </si>
  <si>
    <t>Steinbruch, Alfredo; Winterle, Paulo. Geometria Analítica. Pearson Universidades; 1ª edição (9 junho 1995)</t>
  </si>
  <si>
    <t>STEWART, James; CLEGG, Daniel; WATSON, Saleem. Cálculo: Volume 1-Tradução da 9ª edição norte-americana; Cengage Learning, 2021, 706 pag. ISBN-13 ‏ : ‎ 978-6555584011</t>
  </si>
  <si>
    <t>Tanenbaum, A., Feamster, N., Wetherall D., Vieira D. Redes de Computadores. 6ª ed. 2021</t>
  </si>
  <si>
    <t>THORNTON, Stephen T.; MARION, Jerry B. Dinâmica clássica de partículas e sistemas. 5.ed. São Paulo: Cengage Learning, 2016.</t>
  </si>
  <si>
    <t>Turini, R. Java 9 Interativo, reativo e modularizado. Casa do Código, 2017.</t>
  </si>
  <si>
    <t>Use a cabeça!: desenvolvendo para Android. David Griffiths (Autor), Dawn Griffiths (Autor). ISBN-13: 9788550809052.Editora Alta Books, 2019</t>
  </si>
  <si>
    <t>VIEIRA SOBRINHO, José Dutra. Matemática financeira. 8. São Paulo: Atlas, 2018.</t>
  </si>
  <si>
    <t>VIEIRA, Vandenberg Lopes. Álgebra abstrata para licenciatura. 2ª ed. Campina Grande: EDUEPB, 2013.</t>
  </si>
  <si>
    <t>WEIR, Maurice, D; HASS, Joel e outros. Cálculo: Volume 2. Pearson Universidades. 12ª edição. 2012, 560 p.</t>
  </si>
  <si>
    <t>William Bruno Moraes, Construindo Aplicações com NodeJS, 3 Edição, Novatec, 2021</t>
  </si>
  <si>
    <t>LIVRO DIDÁTICO, GRAU ENSINO SUPERIOR/ UNIVERSITÁRIO, DEFINIÇÃO COLEÇÃO DISCIPLINAR, CONTEÚDO CIÊNCIAS HUMANAS, FORMATO IMPRESSO</t>
  </si>
  <si>
    <t>ABREU, Martha; SOIHET, Rachel. Ensino de História: conceitos, temáticas e metodologia. 1ª ed. Rio de Janeiro: Casa da Palavra, 2003.</t>
  </si>
  <si>
    <t>ABREU, Martha; SOIHET, Rachel, GONTIJO, Rebeca. Cultura política e leituras do passado: historiografia e ensino de história. 1ª Ed. Rio de Janeiro: Civilização Brasileira, 2007.</t>
  </si>
  <si>
    <t>ABREU, P. R.; ABREU, J. H. S. S. Transtornos Psicológicos: Terapias Baseadas em Evidências. Barueri; Manole, 2021.</t>
  </si>
  <si>
    <t>ADICHIE, Chimamanda Ngozi. Sejamos todos feministas. 1ª Ed. São Paulo: Companhia das Letras, 2015.</t>
  </si>
  <si>
    <t>AFONSO, Bruna Reis. Regimes autoritários e ensino de História: as narrativas didáticas sobre a Guerra do Paraguai. 1ª Ed. Curitiba: Appris, 2021.</t>
  </si>
  <si>
    <t>Agostinho Minicucci, Técnicas Do Trabalho De Grupo, Editora ‏Atlas; 3ª edição, 2001</t>
  </si>
  <si>
    <t>AGRIMBAU, Diego; IPPÓLITI, Gabriel. Guarani: a terra sem mal. 1ª ed. São Paulo: Comix Zone, 2021. ISBN: 978.65-00-15932-5</t>
  </si>
  <si>
    <t>AMATORI, Franco; JONES, Geoffrey. Business History around the World. Cambridge: Cambridge University Press, 2003.</t>
  </si>
  <si>
    <t>Ana Maria Rodrigues Santos, Planejamento, Avaliação e Didática, Cengage Learning, 2020</t>
  </si>
  <si>
    <t>ARANTES (org). O espaço da diferença. Campinas: Papirus, 2000</t>
  </si>
  <si>
    <t>ARAÚJO, Johny Santana de; BUENO, Eva Paulino; SILVA, Rodrigo Caetano da Silva (Coords.). 150 anos depois: reflexões sobre a Guerra do Paraguai. La Guerra Grande. La Guerra de la Triple Alianza. Teresina: EdUFPI/Cancioneiro, 2020. ISBN: 978-65-8671-82-2</t>
  </si>
  <si>
    <t>ARAÚJO, Rosane Cardoso de. Educação Musical: Criatividade e Motivação. Appris, 2019.</t>
  </si>
  <si>
    <t>ARCE, Alessandra, et. al. Educação Infantil Versus Educação Escolar?: Entre a (des)escolarização e a Precarização do Trabalho Pedagógico nas Salas de Aula. Autores Associados; 1ª edição, 2012, p. 192.</t>
  </si>
  <si>
    <t>ARCE, Alessandra. Quem Tem Medo de Ensinar na Educação Infantil? em Defesa do Ato de Ensinar. Alínea; 3ª edição, 2013, p. 222.</t>
  </si>
  <si>
    <t>ARON, Raymond. As etapas do pensamento sociológico. São Paulo: Martins Fontes, 2008.</t>
  </si>
  <si>
    <t>BACICH, Líliam; NETO, Adolfo Tanzi; TREVISANI, Fernando de Melo. Ensino Híbrido: Personalização e tecnologia na educação Editora Penso, Porto Alegre RS 270p. 2017.</t>
  </si>
  <si>
    <t>BACICH, L.; MORAN. J. (org.). Metodologias ativas para um a educação inovadora: uma abordagem teórico-prática. Porto Alegre: Penso, 2018.</t>
  </si>
  <si>
    <t>BANDEIRA, Luiz Alberto Moniz. Brasil, Argentina e Estados Unidos: conflito e integração na América do Sul (da Tríplice Aliança ao Mercosul). 1ª ed. Rio de Janeiro: Civilização Brasileira, 2010.</t>
  </si>
  <si>
    <t>BANDEIRA, Luiz Alberto Moniz. Fórmula para o caos: a derrubada de Salvador Allende (1970-1973). 1ª Ed. Rio de Janeiro: Civilização Brasileira, 2008.</t>
  </si>
  <si>
    <t>Barbosa, Ana Mae. Redesenhando o Desenho-educadores, política e história. Saõ Paulo: Editora Cortez, 2015</t>
  </si>
  <si>
    <t>BARBOSA, Ana Mae Tavares Bastos; COUTINHO, Rejane Galvão (Orgs.). Arte/Educação como mediação cultural e social. 1ª Ed. São Paulo: Unesp, 2009. 350 p.</t>
  </si>
  <si>
    <t>BECKER, Howard S. Falando da sociedade: Ensaios sobre as diferentes maneiras de representar o social. Rio de Janeiro: Zahar, 2009.</t>
  </si>
  <si>
    <t>BERGAMINI, Cecília Whitaker. Psicologia Aplicada à Administração de Empresas: Psicologia do Comportamento Organizacional. 5ª ed. São Paulo: Atlas, 2015.</t>
  </si>
  <si>
    <t>BOBBIO, Norberto. O futuro da democracia. NOGUEIRA, Marco Aurélio (Tradução). São Paulo: Paz e Terra, 2000.</t>
  </si>
  <si>
    <t>BOCK, Ana Mercês Bahia; FURTADO, Odair; TEIXEIRA, Maria de Lourdes Trassi. Psicologias: uma introdução ao estudo de Psicologia. 15ª ed. São Paulo: Saraiva Uni, 2018.</t>
  </si>
  <si>
    <t>BOURDIEU, Pierre. A distinção: crítica social do julgamento. São Paulo: Edusp; Porto Alegre, RS: Zouk, 2007.</t>
  </si>
  <si>
    <t>BOURDIEU, Pierre. A dominação masculina. Rio de Janeiro: Bertrand Brasil, 1999</t>
  </si>
  <si>
    <t>BOURDIEU, Pierre. O senso prático. Rio de Janeiro: Vozes, 2012.</t>
  </si>
  <si>
    <t>BRETAS, M. L., MAIA, C. N., SÁ NETO, F. de. COSTA, M. P. P. (et. al.) História das prisões no Brasil. Vol. II. Rio de Janeiro: Editora Anfiteatro, 2017.</t>
  </si>
  <si>
    <t>BRITO, Teça Alencar de. Música na Educação Infantil: propostas para a formação integral do indivíduo. São Paulo: Peirópolis, 2003, p. 208.</t>
  </si>
  <si>
    <t>BRITO, Teca Alencar de. Um Jogo chamado Música: escuta, experiência, criação, educação. Peirópolis, 2019</t>
  </si>
  <si>
    <t>Bruno Taranto Malheiros, Didática Geral, ‎ LTC; 2ª edição, 2019</t>
  </si>
  <si>
    <t>CAMPOS, A. P, SILVA, G. V. (Orgs). Da África ao Brasil – Itinerários históricos da cultura negra. 1ª. ed. Vitória: Flor&amp;Cultura, 2007</t>
  </si>
  <si>
    <t>CANCLINI, Néstor García. Diferentes, desiguais e desconectados: mapas da interculturalidade. 3ª Ed. Rio de Janeiro: Editora UFRJ, 2009.</t>
  </si>
  <si>
    <t>CARNEIRO DA CUNHA, M. Cultura com aspas e outros ensaios. São Paulo: Cosac Naify, 2009.</t>
  </si>
  <si>
    <t>CARTER, M. (Org.). Combatendo a Desigualdade Social: o MST e a reforma agrária no Brasil. São Paulo: Editora da Unesp, Centre for Brazilian Studies, University of Oxford e Nead/MDA, 2010</t>
  </si>
  <si>
    <t>CARVALHO, José Murilo de. Jovita Alves Feitosa: voluntária da pátria, voluntária da morte. 1ª Ed. São Paulo: Chão Editora, 2019. ISBN 978-65-80341-00-9</t>
  </si>
  <si>
    <t>CASTELLS, Manuel. Redes de indignação e esperança: movimentos sociais na era da internet. Rio de Janeiro: Zahar Editores, 2013.</t>
  </si>
  <si>
    <t>CAVALCANTI, L. S. Geografia, escola e construção de conhecimentos: Papirus, 2021.</t>
  </si>
  <si>
    <t>CAVALCANTI, L. S. O ensino de Geografia na escola. São Paulo: Papirus, 2021</t>
  </si>
  <si>
    <t>CEREZER, Osvaldo Mariotto. Ensinar História Afro-Brasileira e Indígena no Século XXI: a diversidade em debate. 1ª ed. Curitiba: Appris, 2019.</t>
  </si>
  <si>
    <t>CHANG, Ha-Joon. Chutando a Escada: a estratégia do desenvolvimento em perspectiva histórica. 1ª ed. São Paulo: Unesp, 2004.</t>
  </si>
  <si>
    <t>Clayton M. Christensen, Michael B. Horn, Curtis W. Johnson, Rodrigo Sardenberg (Tradutor) , Inovação na Sala de Aula: Como a Inovação Disruptiva Muda a Forma de Aprender, Editora Bookman; 1ª edição 2011</t>
  </si>
  <si>
    <t>CORACINI, M. J; CARMAGNANI, A. M. (org.) Mídia, exclusão e ensino: dilemas e desafios na contemporaneidade. Campinas: Pontes Editores, 2014.</t>
  </si>
  <si>
    <t>CORACINI, M. J; CAVALLARI, J. S. (org.). (Des)construindo verdade(s) no/pelo material didático: discurso, identidade, ensino. Campinas: Pontes Editores, 2016.</t>
  </si>
  <si>
    <t>CORRÊA. Roberto Lobato.Caminhos paralelos e entrecruzados. São Paulo: Editora Unesp, 2019.</t>
  </si>
  <si>
    <t>CORTELLA, M. S.; RIBEIRO, R. J. Política para não ser idiota. Campinas: Papirus, 2010.</t>
  </si>
  <si>
    <t>COSTA, Joaze Bernardino; TORRES, Nelson Maldonado; GROSFOGUEL, Romon (orgs). Decolonialidade e Pensamento Afro Diaspórico. Autentica, Belo Horizonte, 2019.</t>
  </si>
  <si>
    <t>COSTA, Marcella Albaine Farias da. Ensino de história e historiografia escolar digital. 1ª Ed. Curitiba: CRV: 2021.</t>
  </si>
  <si>
    <t>COSTA, S.A da. MELLO, S. A. (org). Teoria histórico-Cultural na Educação Infantil: conversas com professoras e professores. Curitiba: CRV, 2017</t>
  </si>
  <si>
    <t>Daniel T. Willingham, Marcos Vinícius Martim da Silva, e outros, Por que os Alunos não Gostam da Escola?: Respostas da Ciência Cognitiva para Tornar a Sala de Aula mais Atrativa e Efetiva, Editora ‏ : ‎ Penso; 1ª edição, 2011</t>
  </si>
  <si>
    <t>DINIZ FILHO, Luis Lopes. Fundamentos Epistemológicos da Geografia. (Coleção Metodologia do Ensino de Historia e Geografia). 1ª ed. Curitiba: Intersaberes, 2012.</t>
  </si>
  <si>
    <t>Edvalda Araújo Leal ,Gilberto José Miranda , Silvia Pereira de Castro Casa Nova, Revolucionando a Sala de Aula: Como Envolver o Estudante Aplicando as Técnicas de Metodologias Ativas de Aprendizagem, Editora ‎ Atlas; 1ª edição, 2017</t>
  </si>
  <si>
    <t>ENGELS, Friedrich. A origem da família, da propriedade privada e do Estado. 1ª ed. São Paulo: Boitempo, 2019.</t>
  </si>
  <si>
    <t>FAIAD, Cristiane; BAPTISTA, Makilim Nunes; PRIMI, Ricardo. (Orgs.). Tutoriais em análise de dados aplicados à psicometria. 1ª ed. Petrópolis: Vozes, 2021.</t>
  </si>
  <si>
    <t>FEDERICI, Silvia. Calibã e a bruxa: Mulheres, corpo e acumulação primitiva. São Paulo: Ed. Elefante, 2017.</t>
  </si>
  <si>
    <t>Feijoo, A.M.; Feijoo, E. Situações Clínicas II - Infantil. Rio de Janeiro: IFEN, 2016</t>
  </si>
  <si>
    <t>Feijoo, A.M.; Protásio, M.M. Situações Clínicas I (2ª Edição). Rio de Janeiro: IFEN, 2015</t>
  </si>
  <si>
    <t>FERNANDES, José Nunes. O ensino da música no Método Montessori. Unirio, 2020.</t>
  </si>
  <si>
    <t>FERREIRA, Leonardo da Costa; LOUREIRO, Marcello José Gomes; ARIAS NETO, José Miguel (Orgs.). O legado de Marte: olhares múltiplos sobre a Guerra do Paraguai. 1ª ed. Curitiba: Appris, 2021. ISBN: 978-65-250-1656-6</t>
  </si>
  <si>
    <t>FERREIRA, Marieta de Moraes; OLIVEIRA, Margarida Maria Dias de (Coords.). Dicionário de Ensino de História. 1ª ed. Rio de Janeiro: FGV, 2019. ISBN: 978.85-225-2117-3</t>
  </si>
  <si>
    <t>FERREIRA, Marieta de Moraes; OLIVEIRA, Margarida Maria Dias de. Dicionário de Ensino de História. Editora FGV, 2019.</t>
  </si>
  <si>
    <t>FOUCAULT, M. As aulas sobre a vontade de saber. São Paulo: WMF Martins Fontes, 2014.</t>
  </si>
  <si>
    <t>FRACCARO, Glaúcia; VALÉRIO, Mairon Escorsi; RIBEIRO, Renilson Rosa. O Negro em Folhas Brancas: ensaios sobre as imagens do negro nos livros didáticos de História do Brasil (Últimas Décadas do Século XX). 1ª ed. Curitiba: Appris, 2019.</t>
  </si>
  <si>
    <t>FRAXE, T.J.P. cultura cabocla-ribeirinha: mitos, lendas, transculturalidade.</t>
  </si>
  <si>
    <t>FREIRE, Ana Maria Araújo (Org.). A palavra boniteza na leitura de mundo de Paulo Freire. São Paulo: Paz e Terra</t>
  </si>
  <si>
    <t>FREIRE, Ana Maria Araújo (Org.). A palavra boniteza na leitura de mundo de Paulo Freire. São Paulo: Paz e Terra, 2021.</t>
  </si>
  <si>
    <t>FREIRE, Paulo; SHOR, Ira. Medo e ousadia: o cotidiano do professor. 5ª edição. Rio de Janeiro: Paz e Terra</t>
  </si>
  <si>
    <t>FREIRE, Paulo; SHOR, Ira. Medo e ousadia: o cotidiano do professor. 5ª edição. Rio de Janeiro: Paz e Terra, 2021</t>
  </si>
  <si>
    <t>GALZERANI, Maria Carolina Bovério; BUENO, João Batista Gonçalves; PINTO Jr., Arnaldo. Paisagens da pesquisa contemporânea sobre o livro didático de História. 1ª Ed. Jundiaí: Paco Editorial; Campinas: Centro de Memória: UNICAMP, 2013.</t>
  </si>
  <si>
    <t>Gerard Fourez Alain Maingain , Barbara Dufour, Abordagens Didáticas da Interdisciplinaridade, Editora ‏ : ‎ Instituto Piaget; 1ª edição (1 janeiro 2008)</t>
  </si>
  <si>
    <t>GOFFMAN, Erving. A representação do eu na vida cotidiana. Rio de Janeiro: Vozes, 2014.</t>
  </si>
  <si>
    <t>GOMES, F. dos S., LAURIANO, J., SCHWARCZ, L. M. Enciclopédia Negra. São Paulo: Companhia das Letras, 2021.</t>
  </si>
  <si>
    <t>GOMES, Flávio dos Santos; LAURIANO; Jaime; SCHWARCZ, Lilia Moritz. Enciclopédia negra. 1ª ed. São Paulo: Companhia das Letras, 2021.</t>
  </si>
  <si>
    <t>GRINBERG, Keila; SALLES, Ricardo (Orgs.). O Brasil Imperial: 1831-1870. Vol. 2. 5ª ed. Rio de Janeiro: Civilização Brasileira, 2010.</t>
  </si>
  <si>
    <t>HAESBAERT, Rogério; PEREIRA, Sergio Nunes; RIBEIRO, Guilherme. Vidal, Vidais: textos de Geografia humana, regional e política. 1ª ed. Rio de Janeiro: Bertrand Brasil, 2012.</t>
  </si>
  <si>
    <t>HARVEY, D. Cidades rebeldes – do direito à cidade à revolução urbana.São Paulo: Martins Fontes, 2014.</t>
  </si>
  <si>
    <t>HEMMING, John. A fronteira amazônica: a derrota dos índios brasileiros. São Paulo: Edusp, 2009.</t>
  </si>
  <si>
    <t>HEMMING, John. Ouro Vermelho. A Conquista dos Índios Brasileiros .São Paulo: Edusp, 2008</t>
  </si>
  <si>
    <t>HOOKS, Bell. Ensinando a transgredir: a educação como prática da liberdade. 2ª ed. São Paulo: WMF Martins Fontes, 2017.</t>
  </si>
  <si>
    <t>Ilari, Beatriz Senoi, ed. Em busca da mente musical: ensaios sobre os processos cognitivos em música-da percepção à produção. Editora UFPR, 2013.</t>
  </si>
  <si>
    <t>INSTITUTO BRASILEIRO DE GEOGRAFIA E ESTATÍSTICA. Atlas geográfico escolar / IBGE. Rio de Janeiro. IBGE, 4. ed, 214p, 2007. ISBN: 8524039035</t>
  </si>
  <si>
    <t>IRINEU. L. M.; MENDES, M. das D. N. Análise do discurso e ensino de língua portuguesa: propostas didáticas para os ensinos fundamental e médio. Campinas: Pontes Editores, 2019.</t>
  </si>
  <si>
    <t>Ivani Fazenda (Compilador), Didática e interdisciplinaridade, Papirus Editora; 22/06/2021 - 7a. Reimpressão edição (30 março 1998)</t>
  </si>
  <si>
    <t>JABBOUR, Elias; GABRIELE, Alberto. China: o socialismo do século XXI. 1ª Ed. São Paulo: Boitempo, 2021.</t>
  </si>
  <si>
    <t>JAIME, Pedro; LUCIO, Fred. Sociologia das organizações: conceitos, relatos e casos.1ª ed. Editora: Cengage Learning, São Paulo, 2018.</t>
  </si>
  <si>
    <t>JAMES, C.L.R. Os jacobinos negros: Toussaint L’Ouverture e a revolução de São Domingos. 1. ed.rev.São Paulo: Boitempo, 2010.</t>
  </si>
  <si>
    <t>JONATHAN BERGMANN E AARON SAMS,Sala de Aula Invertida - Uma Metodologia Ativa de Aprendizagem, Editora ‏LTC; 1ª edição , 2016</t>
  </si>
  <si>
    <t>Juan I. Pozo, Miguel Ángel Gómes Crespo, Naila Freitas (Tradutor), Jutta Reuwsaat Justo, A Aprendizagem e o Ensino de Ciências: Do Conhecimento Cotidiano ao Conhecimento Científico, Editora Penso; 5ª edição, 2009</t>
  </si>
  <si>
    <t>JUNIOR, Durval Muniz A. O Tecelão dos Tempos ( novos ensaios de teoria da história) Intermeios, São Paulo, 2019.</t>
  </si>
  <si>
    <t>KERSCH, Dorotea Frank; COSCARELLI, Carla Viana; CANI, Josiane Brunetti (Orgs.). Multiletramentos e multimodalidade: ações pedagógicas aplicadas à educação. Campinas: Pontes Editores, 2016.</t>
  </si>
  <si>
    <t>Kilomba, Grada. Memórias da Plantação. Rio de Janeiro:Ed.Cobogó</t>
  </si>
  <si>
    <t>Kilomba, Grada. Memórias da Plantação. Rio de Janeiro:Ed.Cobogó, 2019</t>
  </si>
  <si>
    <t>KIM, Linsu. Da imitação à inovação: a dinâmica do aprendizado tecnológico da Coréia. 1ª ed. Campinas: Unicamp, 2005.</t>
  </si>
  <si>
    <t>KOPENAWA, Davi; BRUCE, Albert. A queda do céu: Palavras de um xamã yanomami. 1ª edição. São Paulo: Companhia das Letras, 2015.</t>
  </si>
  <si>
    <t>KRENAK, Ailton. Ideias para adiar o fim do mundo. 2ª Ed. São Paulo: Companhia das Letras, 2020.</t>
  </si>
  <si>
    <t>KUSCHNIR, Karina; VELHO, Gilberto (Orgs.). Pesquisas urbanas: desafios do trabalho antropológico. Rio de Janeiro: Zahar, 2003.</t>
  </si>
  <si>
    <t>LAPLANTINE, François. Aprender Antropologia. São Paulo: Brasiliense, 2009.</t>
  </si>
  <si>
    <t>LESANN, Janine. Geografia no Ensino Fundamental I. 1ª ed. Belo Horizonte: Fino Traço, 2009.</t>
  </si>
  <si>
    <t>LÉVI-STRAUSS, Claude. Antropologia Estrutural Vol. 1. São Paulo: Ubu Editora, 2017.</t>
  </si>
  <si>
    <t>LÉVI-STRAUSS, Claude. Antropologia Estrutural Vol.  2. São Paulo: Ubu Editora, 2017.</t>
  </si>
  <si>
    <t>Lilian Bacich; José Moran, Metodologias Ativas para uma Educação Inovadora: Uma Abordagem Teórico-Prática, Editora Penso; 1ª edição, 2017.</t>
  </si>
  <si>
    <t>LIMA, Caroline Costa Nunes; NUNES, Alex Ribeiro; BES, Pablo. Política educacional. Porto Alegre: SAGAH, 2018.</t>
  </si>
  <si>
    <t>LONGO, R.; KELLY, P. O livro da política. São Paulo: Globo, 2013.</t>
  </si>
  <si>
    <t>LOPES, Nei, SIMAS, Luiz Antonio. Filosofias africanas: Uma introdução. Rio de Janeiro: Civilização Brasileira</t>
  </si>
  <si>
    <t>LOPES, Nei, SIMAS, Luiz Antonio. Filosofias africanas: Uma introdução. Rio de Janeiro: Civilização Brasileira, 2020..</t>
  </si>
  <si>
    <t>LUKÁCS, G. Reboquismo e Dialética. São Paulo – SP: Boitempo, 2014.</t>
  </si>
  <si>
    <t>Magalhães, Celina Maria Colino; Cavalcante, Lilia Ieda Chaves; Silva, Agnes de Maria Júnior; Cruz, Edson Júnior Silva (2020) Aspectos peculiares do acolhimento institucional de crianças e adolescentes. Curitiba. Appris</t>
  </si>
  <si>
    <t>MAGALHÃES, Marcelo de Souza; ROCHA, Helenice Aparecida Bastos; RIBEIRO, Jayme Fernandes; CIAMBARELLA, Alessandra. Ensino de história: usos do passado, memória e mídia. 1ª ed. Rio de Janeiro: FGV, 2014.</t>
  </si>
  <si>
    <t>MAHFOUD, M. (Org). Plantão Psicológico: Novos Horizontes. Belo Horizonte: Artesã, 2012</t>
  </si>
  <si>
    <t>MAIA, C. N., NETO, F. de S, COSTA, M. BRETAS, M. L. História das prisões no Brasil, Vol.I</t>
  </si>
  <si>
    <t>MALHEIRO, B, WALTER PORTO,C., MICHELOTTI. Horizontes Amazônicos - para repensar o Brasil e o mundo. São Paulo: Expressão Popular, 2021</t>
  </si>
  <si>
    <t>MARCILIO, M.T. História da Alfabetização no Brasil. São paulo: Editora da USP, 2016.</t>
  </si>
  <si>
    <t>Marco Antonio MOREIRA, Teorias de Aprendizagem, Editora ‏ : ‎ LTC; 3ª edição, 2021</t>
  </si>
  <si>
    <t>MARCONDES, Danilo. Iniciação à História da Filosofia: dos pré-socráticos a Wittgenstein. Rio de Janeiro: Zahar, 1997.</t>
  </si>
  <si>
    <t>MARTINS, José de Souza. Fronteira: a degradação do Outro nos confins do humano. 2ª ed. São Paulo: Contexto, 2012.</t>
  </si>
  <si>
    <t>MARX, Karl; ENGELS, Friedrich. A Ideologia Alemã. 1ª ed. São Paulo: Boitempo, 2007.</t>
  </si>
  <si>
    <t>MARX, Karl. O capital [Livro 2]: crítica da economia política. O processo de circulação do capital. 1ª ed. São Paulo: Boitempo, 2014.</t>
  </si>
  <si>
    <t>MCWILLIAMNS, N. Diagnóstico psicanalítico: entendendo a estrutura da personalidade no processo clínico. 2. ed. Porto alegre: Artmed, 2014.</t>
  </si>
  <si>
    <t>MENDES, Gilmar; PAIVA, Paulo (Orgs.). Políticas públicas no Brasil: uma abordagem institucional. São Paulo: Saraiva, 2017.</t>
  </si>
  <si>
    <t>MILTENBERGER, R. G. Modificação do Comportamento: Teoria e Prática. São Paulo; Cengage, 2018.</t>
  </si>
  <si>
    <t>MORAN, J. A educação que desejamos: Novos desafios e como chegar lá. 5ª Ed. Campinas: Papirus, 2012.</t>
  </si>
  <si>
    <t>MORATO, HTP; Barreto CL; Nunes, AP. Fundamentos de Psicologia-Aconselhamento Psicológico numa Perspectiva Fenomenológica Existencial. São Paulo: GEN Editora, 2009</t>
  </si>
  <si>
    <t>MOREIRA, M. B. ; MEDEIROS, C. A. Princípios básicos de análise do comportamento. 2. ed. Porto Alegre; Artmed, 2019. 306 p.</t>
  </si>
  <si>
    <t>Morin, Edgar. a Cabeça Bem-feita: Repensar a Reforma, Reformar o Pensamento. 11. Ed. Rio de Janeiro, Rj: Bertrand Brasil, 2005. 128 P. Isbn 85-286-0764-x</t>
  </si>
  <si>
    <t>MOURA, Carlos Eugênio Marcondes de. Estou aqui. Sempre estive. Sempre estarei. Indígenas do Brasil. Suas imagens (1505-1955). São Paulo: Editora da Universidade de São Paulo, 2012.</t>
  </si>
  <si>
    <t>MUNDURUKU, Daniel. O banquete dos deuses: conversa sobre a origem da cultura brasileira. São Paulo: Global Editora</t>
  </si>
  <si>
    <t>MUNDURUKU, Daniel. O banquete dos deuses: conversa sobre a origem da cultura brasileira. São Paulo: Global Editora, 2009..</t>
  </si>
  <si>
    <t>MURARA, Pedro Germano dos Santos; ALEIXO, Natacha Cíntia Regina (Orgs.). Clima e Saúde no Brasil. 1ª ed. Jundiaí: Paco Editorial, 2021.</t>
  </si>
  <si>
    <t>NÓBREGA, Pedro Ricardo da Cunha. Geografia do envelhecimento: algumas questões para o debate. 1ª ed. Curitiba: CRV, 2020.</t>
  </si>
  <si>
    <t>NUNES, Edson de Oliveira. (Org.). A Aventura Sociológica: Objetividade, Paixão, Improviso E Método Na Pesquisa Social. Rio de Janeiro: Garamond, 2019.</t>
  </si>
  <si>
    <t>NÚNEZ, Ronald León. A guerra contra o Paraguai em debate. São Paulo: Editora Sundermann, 2021</t>
  </si>
  <si>
    <t>OLIVA, Anderson Ribeiro. Lições sobre a África: colonialismo e racismo nas representações sobre a África e os africanos nos manuais escolares de História em Portugal (1990-2005). 1ª ed. Curitiba: Appris, 2020. ISBN: 978-65-5523-424-4</t>
  </si>
  <si>
    <t>OLIVEIRA, Alda de Jesus. A Abordagem PONTES para a Educação Musical. Paco editorial, 2015.</t>
  </si>
  <si>
    <t>Oliveira, Edson Marques. Empreendedorismo Social: da Teoria a Prática, do Sonho a Realidade. Rio de Janeiro: Qualitymark, 2008.</t>
  </si>
  <si>
    <t>PAPPÉ, Ilan A limpeza étnica na Palestina. São Paulo: Editora Sundermann, 2012</t>
  </si>
  <si>
    <t>PARIZZI, Betânia; RODRIGUES, Helena. O bebê e a música. Instituto Langage, 2020.</t>
  </si>
  <si>
    <t>PARLATO-OLIVEIRA, Erika. Saberes do bebê. Instituto Langage, 2019.</t>
  </si>
  <si>
    <t>PEREIRA, R.C. Saberes Culturais Locais e Prática Docente em Escola Ribeirinha do Campo. Curitiba: Appris Editora. 2020</t>
  </si>
  <si>
    <t>PERROT, M. As Mulheres ou os Silêncios da História. Bauru, SP: EDUSC, 2005.</t>
  </si>
  <si>
    <t>PERROT, Michelle. MInha história das mulheres. São Paulo: Contexto, 2007</t>
  </si>
  <si>
    <t>PERROT, M. Minha História das Mulheres. São Paulo: Contexto, 2007.</t>
  </si>
  <si>
    <t>PINSKY, Carla Bassanezi; PEDRO, Joana Maria (Org.). Nova História das Mulheres no Brasil. São Paulo: Contexto, 2013.</t>
  </si>
  <si>
    <t>PINSKY, Carla Bassanezi; PINSK, Jaime. Novos Combates pela História: Desafios do Ensino. São Paulo: Contexto, 2021.</t>
  </si>
  <si>
    <t>PRADO, Maria Ligia. Utopias latino-americanas: política, sociedade, cultura. São Paulo: Contexto, 2021.</t>
  </si>
  <si>
    <t>PROST, Antoine. Doze lições sobre a História. 1ª ed. Belo Horizonte: Autêntica, 2009.</t>
  </si>
  <si>
    <t>QUINTANEIRO, Tania; BARBOSA, Maria Ligia de Oliveira; OLIVEIRA, Márcia Gardênia de. Um toque de clássicos: Marx, Durkheim e Weber. Belo Horizonte: Ed. UFMG, 2017.</t>
  </si>
  <si>
    <t>RAMOS, E.C.M. As Etnogeografias dos roles dos jovens das periferias: o capital espacial e a luta por visibilidade na cidade. Curitiba: Apris, 2021.</t>
  </si>
  <si>
    <t>REGGIO CHILDREN; ESCOLAS E CRECHES DA INFÂNCIA DE REGGIO EMILIA. As cem linguagens em mini-histórias: contadas por professores e alunos de Reggio Emilia. Porto Alegre: Penso, 2021. 100 p.</t>
  </si>
  <si>
    <t>REIS, J. J., GOMES, F. dos S. (Orgs.). Revoltas escravas no Brasil. São Paulo: Companhia das Letras, 2021</t>
  </si>
  <si>
    <t>ROCHA, Helenice Aparecida Bastos; MAGALHÃES, Marcelo de Souza; GONTIJO, Rebeca. A escrita da história escolar: memória e historiografia. 1ª Ed. São Paulo: FGV, 2009.</t>
  </si>
  <si>
    <t>ROCHA, Helenice Aparecida Bastos; REZNIK, Luís; MAGALHÃES, Marcelo de Souza (Orgs.). A história na escola: autores, livros e leituras. 1ª Ed. Rio de Janeiro: FGV, 2019.</t>
  </si>
  <si>
    <t>ROCHA, Helenice; REZNIK, Luis; MAGALHÃES, Marcelo de Souza (Orgs.). Livros didáticos de história: entre políticas e narrativas. 1ª ed. Rio de Janeiro: FGV, 2017.</t>
  </si>
  <si>
    <t>RODRIGUES, Fernando da Silva; PEDROSA, Fernando Velôzo Gomes (Orgs.). Uma tragédia americana: a Guerra do Paraguai sob novos olhares. 1ª Ed. Curitiba: Prismas, 2015.</t>
  </si>
  <si>
    <t>RODRIGUES JUNIOR, Osvaldo. Ensinando e aprendendo História: manuais didáticos, diálogos e(m) formação docente. Cuiabá: EdUFMT, 2020. ISBN 978-65-5588-032-8</t>
  </si>
  <si>
    <t>SÁ, Antônio Lopes de. Ética profissional. 10. São Paulo: Atlas, 2019.</t>
  </si>
  <si>
    <t>SALLES, Ricardo. Guerra do Paraguai: Memórias &amp; Imagens. 1ª Ed. Rio de Janeiro: Edições Biblioteca Nacional, 2003.</t>
  </si>
  <si>
    <t>SANTIAGO, Patrícia Furst; PARIZZI, Betânia. Musicalização na Escola Regular. Editora UFMG, 2016.</t>
  </si>
  <si>
    <t>SANTOS, Boaventura de Souza. Na oficina do sociólogo artesão: aulas 2011-2016. Editora Cortez, São Paulo, 2018.</t>
  </si>
  <si>
    <t>SANTOS, L.C; MIRANDA E.M.; NOGUEIR, E. L. PSICOLOGIA, SAÚDE E HOSPITAL - CONTRIBUIÇÕES PARA A PRÁTICA PROFISSIONAL. Belo Horizonte: Artesã, 2017</t>
  </si>
  <si>
    <t>Santos, Milton. Pensando o Espaço do Homem. 5. Ed. São Paulo, Sp: Edusp, 2012. 90 P. (Coleção Milton Santos; 5). Isbn 9788531408359</t>
  </si>
  <si>
    <t>SANTOS, Rosane Maria Rudnick dos; SOUZA, Sandra Mara Lopes de. O ensino de geografia e suas linguagens. (Coleção Metodologia do Ensino de Historia e Geografia). 1ª ed. Curitiba: Intersaberes, 2012.</t>
  </si>
  <si>
    <t>SAYEG, Ricardo Hasson; BALERA, Wagner. Capitalismo Humanista. 2012.</t>
  </si>
  <si>
    <t>SCHMIDT, Maria Auxiliadora; BARCA, Isabel; MARTINS, Estevão de Rezende. Jörn Rüsen e o ensino de história. Curitiba: Editora UFPR, 2010.</t>
  </si>
  <si>
    <t>Schultz, Duane P &amp; Shultz, Sydney Ellen (2019) História da Psicologia moderna. São Paulo.centage</t>
  </si>
  <si>
    <t>SCHWARCZ, Lilia Moritz. A Batalha do Avaí: A beleza da barbárie: a Guerra do Paraguai pintada por Pedro Américo. 1ª Ed. Rio de Janeiro: Sextante, 2013.</t>
  </si>
  <si>
    <t>Scruton, R. Filosofia Verde: Como Pensar Seriamente o Planeta. Editora É Realizações. ISBN: 978-8580332186. 2016.</t>
  </si>
  <si>
    <t>SILVA, Aracy Lopes da; FERREIRA, Mariana Kawall Leal. Práticas Pedagógicas na Escola Indígena. 1ª Ed. São Paulo: Global, 2001.</t>
  </si>
  <si>
    <t>SILVA, Giovane José da. A Reserva Indígena Kadiwéu (1899-1984) memória, identidade e história. Editora UFGD, Dourados, 2014.</t>
  </si>
  <si>
    <t>SILVA, Giovane José da. Atikum : os indios negros de Mato Grosso do Sul. Editora CRV, Curitiba, 2019.</t>
  </si>
  <si>
    <t>SILVA, J. R;SOUZA, R. A. M de. MELLO, S. A. LIMA, V. G. de (org) Educação de Bebês: cuidar e educar par5a o desenvolvimento humano. São Carlos: Pedro&amp;João, 2018.</t>
  </si>
  <si>
    <t>SILVA, Tomaz Tadeu da (Org.). Alienígenas na sala de aula: uma introdução aos estudos culturais em educação. 11ª ed. Petrópolis: Vozes, 2013.</t>
  </si>
  <si>
    <t>SIMAS, Luiz Antonio. Almanaque Brasilidades – Um inventário do Brasil popular. Rio de Janeiro: Bazar do tempo</t>
  </si>
  <si>
    <t>SIMAS, Luiz Antonio. Almanaque Brasilidades – Um inventário do Brasil popular. Rio de Janeiro: Bazar do tempo, 2018.</t>
  </si>
  <si>
    <t>SIMAS, Luiz Antonio, RUFINO, Luiz e HADDOCK-LOBO, Rafael. Arruaças. Uma filosofia popular brasileira. Rio de Janeiro: Bazar do Tempo</t>
  </si>
  <si>
    <t>SIMAS, Luiz Antonio, RUFINO, Luiz e HADDOCK-LOBO, Rafael. Arruaças. Uma filosofia popular brasileira. Rio de Janeiro: Bazar do Tempo, 2020</t>
  </si>
  <si>
    <t>SLOBODA, John A. A mente musical; tradução de Beatriz Ilari e Rodolfo Ilari. Londrina: Eduel, 2008.</t>
  </si>
  <si>
    <t>SOIHET, Rachel; AZEVEDO, Cecília; ALMEIDA; Maria Regina Celestino de; GONTIJO, Rebeca. Mitos, projetos e práticas políticas: memória e historiografia. 1ª ed. Rio de Janeiro: Civilização Brasileira, 2009.</t>
  </si>
  <si>
    <t>Sontag, Susan. Diante da dor dos outros. São Paulo: Cia das Letras</t>
  </si>
  <si>
    <t>SONTAG, Susan. Diante da dor dos outros. São Paulo: Cia das Letras, 2003..</t>
  </si>
  <si>
    <t>SOUZA FILHO, Carlos Frederico Marés. A função social da terra. Curitiba: Arte e Letra, 2021.</t>
  </si>
  <si>
    <t>SOUZA, Marcelo Lopes de. Os conceitos fundamentais da pesquisa sócio-espacial. 6ª ed. Rio de Janeiro: Bertrand Brasil, 2013.</t>
  </si>
  <si>
    <t>SOUZA, Maria Regina Santos de. Medo, descaso, humilhação: notas sobre o Pós-Guerra do Paraguai no Ceará (1865-1889). 1ª ed. Curitiba: Appris, 2021.</t>
  </si>
  <si>
    <t>SOUZA, M.C. Ética no ambiente de trabalho: uma abordagem franca sobre a conduta dos colaboradores. Rio de Janeiro: Elsevier, 2009.</t>
  </si>
  <si>
    <t>SPOSITO, E. S; CLAUDINO, G. S. Teorias na Geografia: Avaliação Crítica do Pensamento Geográfico. Rio de Janeiro, RJ: Consequência Editora, 2020.</t>
  </si>
  <si>
    <t>SQUINELO, Ana Paula. 150 anos após – A Guerra do Paraguai: entreolhares do Brasil, Paraguai, Argentina e Uruguai. 1ª Ed. Campo Grande: UFMS, 2016. (Vol. 1 e 2). ISBN 978-85-7613-531-9</t>
  </si>
  <si>
    <t>SQUINELO, Ana Paula. A Guerra do Paraguai ontem e hoje: Mato Grosso e Mato Grosso do Sul (1868-2003). 1ª ed. Campo Grande: UFMS, 2015. ISBN: 978-85-7613-511-1</t>
  </si>
  <si>
    <t>SQUINELO, Ana Paula; DOCKHORN, Vera Lúcia Nowotny. Oficinas de História: temas para o ensino da Guerra do Paraguai - sujeiros, cotidiano e Mato Grosso. 1ª ed. Cuiabá: EdUFMT, 2021. ISBN: 978-65-5588-077-9</t>
  </si>
  <si>
    <t>SQUINELO, Ana Paula; TELESCA, Ignacio (Orgs.). 150 anos após – A Guerra do Paraguai: entreolhares do Brasil, Paraguai, Argentina e Uruguai. 1ª Ed. Campo Grande: Life, 2019. (Vol. 3). ISBN: 978-85-8150-647-0</t>
  </si>
  <si>
    <t>TARDIF, Maurice. Saberes docentes e formação profissional. 17ª ed. Petrópolis: Vozes, 2014.</t>
  </si>
  <si>
    <t>TAUNAY, Alfredo d’Escragnolle. A Retirada da Laguna: episódio da Guerra do Paraguai. Tradução e Organização de Sérgio Medeiros. 1ª Ed. São Paulo: Companhia das Letras, 1997. (Retratos do Brasil).</t>
  </si>
  <si>
    <t>TEIXEIRA, Mario. A Linha Negra. 1ª ed. São Paulo: Scipione, 2014. ISBN: 978-85-262-9271-0</t>
  </si>
  <si>
    <t>THOMPSON, E. P. Os românticos: a Inglaterra na era revolucionária. Rio de Janeiro: Civilização Brasileira, 2002.</t>
  </si>
  <si>
    <t>TORAL, André. Imagens em desordem: a iconografia da Guerra do Paraguai (1864-1870). São Paulo: Humanitas/FFLCH/USP, 2001.</t>
  </si>
  <si>
    <t>Traugott, E. C.; Trousdale, G. Construcionalização e mudanças construcionais. Editora Vozes, 2021.</t>
  </si>
  <si>
    <t>TREVARTHEN, Colwyn. O bebê nosso professor. Instituto Langage, 2019.</t>
  </si>
  <si>
    <t>VAINFAS, R. Micro-história: os protagonistas anônimos da História. Rio de Janeiro: Campus, 2002.</t>
  </si>
  <si>
    <t>VENTURI, Luis Antonio Bittar. Praticando a Geografia. Técnicas de Campo e de Laboratório. Editora: Oficina de Textos, São Paulo, 2005. ISBN-13 978-8586238444.</t>
  </si>
  <si>
    <t>VEYNE, Paul. Como se escreve a História. 1ª ed. Portugal: Edições 70, 2008.</t>
  </si>
  <si>
    <t>VIEIRA JUNIOR, Itamar. Torto Arado. 1ª Ed. São Paulo: Todavia, 2019.</t>
  </si>
  <si>
    <t>WEBER, Max. A ética protestante e o "espírito" do capitalismo. São Paulo: Cia das Letras, 2004.</t>
  </si>
  <si>
    <t>ZILIO, D.; CARRARA, K. Behaviorismos. Vol 1. São Paulo; Centro Paradigma de Ciências do Comportamento, 2016.</t>
  </si>
  <si>
    <t>ZILIO, D.; CARRARA, K. Behaviorismos. Vol 2. São Paulo; Centro Paradigma de Ciências do Comportamento, 2017.</t>
  </si>
  <si>
    <t>ZILIO, D.; CARRARA, K. Behaviorismos. Vol 3. São Paulo; Centro Paradigma de Ciências do Comportamento, 2019.</t>
  </si>
  <si>
    <t>LIVRO DIDÁTICO, GRAU ENSINO SUPERIOR/ UNIVERSITÁRIO, DEFINIÇÃO COLEÇÃO DISCIPLINAR, CONTEÚDO CIÊNCIAS SOCIAIS APLICADAS, FORMATO IMPRESSO</t>
  </si>
  <si>
    <t>ABDALLA, Márcio Moutinho; CONEJERO, Marco Antonio; OLIVEIRA, Murilo Alvarenga (Orgs.). Administração estratégica: da teoria à prática no Brasil. 1ª Ed. São Paulo: Atlas, 2019.</t>
  </si>
  <si>
    <t>ABRAHAM, Marcus. Direito Tributário Brasileiro. São Paulo: Grupo GEN, 2019.</t>
  </si>
  <si>
    <t>ALMEIDA, Marcelo Cavalcanti. Análise das demonstrações contábeis em IFRS e CPC: facilitada e sistematizada. São Paulo: Atlas, 2019.</t>
  </si>
  <si>
    <t>ALMEIDA, Marcelo Cavalcanti. Auditoria: um curso moderno e completo. 9. São Paulo: Atlas, 2017.</t>
  </si>
  <si>
    <t>ALMEIDA, Marcelo Cavalcanti. Contabilidade avançada em IFRS e CPC. 2. São Paulo: Atlas, 2020.</t>
  </si>
  <si>
    <t>ALMEIDA, Marcelo Cavalcanti. Contabilidade intermediária. 2. São Paulo: Atlas, 2018.</t>
  </si>
  <si>
    <t>ALMEIDA, Marcelo Cavalcanti. Contabilidade introdutória. 2. São Paulo: Atlas, 2018.</t>
  </si>
  <si>
    <t>ALMEIDA, Marcelo Cavalcanti. Contabilidade societária. 3. São Paulo: Atlas, 2018.</t>
  </si>
  <si>
    <t>ALMEIDA, Marcelo Cavalcanti. Teoria da contabilidade em IFRS e CPC: facilitada e sistematizada. São Paulo: Atlas, 2021</t>
  </si>
  <si>
    <t>AMOROSO, Nadia. Representing Landscapes: Analogue. US/UK: Routledge, 2019.</t>
  </si>
  <si>
    <t>ANDERSON, David R et al. (null). Estatística aplicada a administração e economia. 5. São Paulo: Cengage Learning Brasil, 2020.</t>
  </si>
  <si>
    <t>ANITUA, Gabriel Ignacio. Histórias dos Pensamentos Criminológicos. São Paulo: REVAN, 2008.</t>
  </si>
  <si>
    <t>APPIO, Eduardo. Controle judicial das políticas públicas no Brasil. Curitiba: Juruá, 2009.</t>
  </si>
  <si>
    <t>ARAÚJO, Inaldo; ARRUDA, Daniel (null). Contabilidade pública: da teoria à prática. 3. São Paulo: Saraiva, 2020.</t>
  </si>
  <si>
    <t>Arnaldo Rizzardo. Direito do Agronegócio. Ed. Forense, 2021.</t>
  </si>
  <si>
    <t>ASHLEY, Patricia Almeida (org.). Ética, responsabilidade social e sustentabilidade nos negócios: (des)construindo limites e possibilidades. São Paulo: Saraiva, 2018.</t>
  </si>
  <si>
    <t>ASSAF NETO, Alexandre. Mercado financeiro: exercícios e prática, com soluções comentadas. 2. São Paulo: Atlas, 2019.</t>
  </si>
  <si>
    <t>ATTIE, William. Auditoria: conceitos e aplicações. 7. São Paulo: Atlas, 2018.</t>
  </si>
  <si>
    <t>BANOV, Márcia Regina. Comportamento organizacional: melhorando o desempenho e o comprometimento no trabalho. São Paulo: Atlas, 2019.</t>
  </si>
  <si>
    <t>BARNEY, Jay B.; HESTERLY, William S. Administração estratégica e vantagem competitiva: conceitos e casos. 3ª Ed. São Paulo: Pearson Universidades, 2011.</t>
  </si>
  <si>
    <t>BASILE, César Reinaldo Offa. Processo do trabalho recursos trabalhistas, execução trabalhista e ações de rito especial. 6a. Ed. São Paulo Saraiva, 2019.</t>
  </si>
  <si>
    <t>BEGON, MICHAEL.; TOWNSEND, C.R.; HARPER, J.L. Ecologia De Indivíduos a Ecossistemas. 4 edição. Editora Artmed, 2007.</t>
  </si>
  <si>
    <t>BELFIORE, Patrícia. Estatística aplicada a administração, contabilidade e economia com Excel e SPSS. Rio de Janeiro: GEN LTC, 2015.</t>
  </si>
  <si>
    <t>BELLONI, Isaura. Metodologia de avaliação em políticas públicas: uma experiência em educação profissional. 3 ed. São Paulo: Cortez, 2003.</t>
  </si>
  <si>
    <t>Benevolo, Leonardo. A cidade e o arquiteto: método e história na arquitetura. São Paulo: Perspectiva, 1984. 144 p.</t>
  </si>
  <si>
    <t>Benevolo, Leonardo. História da arquitetura moderna. 5. ed. São Paulo, SP: Perspectiva, 2014. 813 p.</t>
  </si>
  <si>
    <t>Benévolo, Leonardo. Introdução à Arquitetura. São Paulo: Editora Mestre Jou, 1974. (Livro USADO)</t>
  </si>
  <si>
    <t>BENJAMIN, Cesar (Org.). Ignácio Rangel: Obras Reunidas. Vol. 1. 1ª ed. Rio de Janeiro: Contraponto, 2007.</t>
  </si>
  <si>
    <t>BENJAMIN, Cesar (Org.). Ignácio Rangel: Obras Reunidas. Vol. 2. 1ª ed. Rio de Janeiro: Contraponto, 2007.</t>
  </si>
  <si>
    <t>BERGALLI, Roberto. RAMÍREZ, Juan Bustos. O pensamento criminológico II. Estado e controle. São Paulo: REVAN, 2020.</t>
  </si>
  <si>
    <t>BERGALLI, Roberto. RAMÍREZ, Juan Bustos. O pensamento criminológico I. Uma análise crítica. São Paulo: REVAN, 2020.</t>
  </si>
  <si>
    <t>BERGSTROM, Bo. Tengo algo en el ojo: técnicas esenciales de comunicación visual. Barcelona: Promopress, 2009.</t>
  </si>
  <si>
    <r>
      <t xml:space="preserve">PROCESSO ADMINSITRATIVO Nº </t>
    </r>
    <r>
      <rPr>
        <b/>
        <sz val="9"/>
        <color rgb="FFFF0000"/>
        <rFont val="Arial"/>
        <family val="2"/>
      </rPr>
      <t>23104.024426/2022-18</t>
    </r>
  </si>
  <si>
    <t>PREGÃO ELETRÔNICO Nº 38/2020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</si>
</sst>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sz val="9"/>
      <name val="Arial"/>
      <family val="2"/>
    </font>
    <font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3" fillId="3" borderId="1" xfId="0" applyFont="1" applyFill="1" applyBorder="1"/>
    <xf numFmtId="4" fontId="3" fillId="0" borderId="0" xfId="0" applyNumberFormat="1" applyFont="1" applyAlignment="1">
      <alignment horizontal="center" vertical="center"/>
    </xf>
    <xf numFmtId="44" fontId="3" fillId="0" borderId="0" xfId="0" applyNumberFormat="1" applyFont="1"/>
    <xf numFmtId="0" fontId="5" fillId="3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9"/>
  <sheetViews>
    <sheetView tabSelected="1" workbookViewId="0">
      <pane ySplit="8" topLeftCell="A9" activePane="bottomLeft" state="frozen"/>
      <selection pane="bottomLeft" sqref="A1:K1"/>
    </sheetView>
  </sheetViews>
  <sheetFormatPr defaultRowHeight="12" x14ac:dyDescent="0.2"/>
  <cols>
    <col min="1" max="1" width="9.42578125" style="7" bestFit="1" customWidth="1"/>
    <col min="2" max="2" width="9.42578125" style="1" bestFit="1" customWidth="1"/>
    <col min="3" max="3" width="25.5703125" style="1" customWidth="1"/>
    <col min="4" max="4" width="23.42578125" style="1" customWidth="1"/>
    <col min="5" max="5" width="9.140625" style="1"/>
    <col min="6" max="6" width="9.42578125" style="1" bestFit="1" customWidth="1"/>
    <col min="7" max="7" width="10.140625" style="1" bestFit="1" customWidth="1"/>
    <col min="8" max="8" width="12.140625" style="1" bestFit="1" customWidth="1"/>
    <col min="9" max="9" width="9.140625" style="1"/>
    <col min="10" max="10" width="9.42578125" style="1" bestFit="1" customWidth="1"/>
    <col min="11" max="11" width="29.7109375" style="1" customWidth="1"/>
    <col min="12" max="16384" width="9.140625" style="1"/>
  </cols>
  <sheetData>
    <row r="1" spans="1:11" x14ac:dyDescent="0.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x14ac:dyDescent="0.2">
      <c r="A2" s="22" t="s">
        <v>323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x14ac:dyDescent="0.2">
      <c r="A3" s="22" t="s">
        <v>322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x14ac:dyDescent="0.2">
      <c r="A4" s="22" t="s">
        <v>1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x14ac:dyDescent="0.2">
      <c r="A5" s="2" t="s">
        <v>2</v>
      </c>
      <c r="B5" s="18"/>
      <c r="C5" s="18"/>
      <c r="D5" s="18"/>
      <c r="E5" s="19" t="s">
        <v>3</v>
      </c>
      <c r="F5" s="19"/>
      <c r="G5" s="19"/>
      <c r="H5" s="20"/>
      <c r="I5" s="20"/>
      <c r="J5" s="20"/>
      <c r="K5" s="20"/>
    </row>
    <row r="6" spans="1:11" x14ac:dyDescent="0.2">
      <c r="A6" s="2" t="s">
        <v>4</v>
      </c>
      <c r="B6" s="18"/>
      <c r="C6" s="18"/>
      <c r="D6" s="18"/>
      <c r="E6" s="19" t="s">
        <v>5</v>
      </c>
      <c r="F6" s="19"/>
      <c r="G6" s="19"/>
      <c r="H6" s="20"/>
      <c r="I6" s="20"/>
      <c r="J6" s="20"/>
      <c r="K6" s="20"/>
    </row>
    <row r="7" spans="1:11" x14ac:dyDescent="0.2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36" x14ac:dyDescent="0.2">
      <c r="A8" s="3" t="s">
        <v>7</v>
      </c>
      <c r="B8" s="3" t="s">
        <v>8</v>
      </c>
      <c r="C8" s="3" t="s">
        <v>9</v>
      </c>
      <c r="D8" s="3" t="s">
        <v>10</v>
      </c>
      <c r="E8" s="3" t="s">
        <v>11</v>
      </c>
      <c r="F8" s="3" t="s">
        <v>12</v>
      </c>
      <c r="G8" s="4" t="s">
        <v>13</v>
      </c>
      <c r="H8" s="4" t="s">
        <v>14</v>
      </c>
      <c r="I8" s="5" t="s">
        <v>15</v>
      </c>
      <c r="J8" s="5" t="s">
        <v>16</v>
      </c>
      <c r="K8" s="3" t="s">
        <v>17</v>
      </c>
    </row>
    <row r="9" spans="1:11" ht="72" x14ac:dyDescent="0.2">
      <c r="A9" s="8">
        <v>1</v>
      </c>
      <c r="B9" s="9">
        <v>481570</v>
      </c>
      <c r="C9" s="8" t="s">
        <v>19</v>
      </c>
      <c r="D9" s="8" t="s">
        <v>20</v>
      </c>
      <c r="E9" s="8" t="s">
        <v>18</v>
      </c>
      <c r="F9" s="8">
        <v>2</v>
      </c>
      <c r="G9" s="10">
        <v>133.41999999999999</v>
      </c>
      <c r="H9" s="10">
        <f>TRUNC(F9*G9,2)</f>
        <v>266.83999999999997</v>
      </c>
      <c r="I9" s="6"/>
      <c r="J9" s="11">
        <f>F9*I9</f>
        <v>0</v>
      </c>
      <c r="K9" s="12" t="str">
        <f>IF(I9&lt;=G9,"SIM","NÃO")</f>
        <v>SIM</v>
      </c>
    </row>
    <row r="10" spans="1:11" ht="72" x14ac:dyDescent="0.2">
      <c r="A10" s="8">
        <v>2</v>
      </c>
      <c r="B10" s="9">
        <v>481570</v>
      </c>
      <c r="C10" s="8" t="s">
        <v>19</v>
      </c>
      <c r="D10" s="8" t="s">
        <v>21</v>
      </c>
      <c r="E10" s="8" t="s">
        <v>18</v>
      </c>
      <c r="F10" s="8">
        <v>2</v>
      </c>
      <c r="G10" s="10">
        <v>251</v>
      </c>
      <c r="H10" s="10">
        <f t="shared" ref="H10:H73" si="0">TRUNC(F10*G10,2)</f>
        <v>502</v>
      </c>
      <c r="I10" s="15"/>
      <c r="J10" s="11">
        <f t="shared" ref="J10:J73" si="1">F10*I10</f>
        <v>0</v>
      </c>
      <c r="K10" s="12" t="str">
        <f t="shared" ref="K10:K73" si="2">IF(I10&lt;=G10,"SIM","NÃO")</f>
        <v>SIM</v>
      </c>
    </row>
    <row r="11" spans="1:11" ht="96" x14ac:dyDescent="0.2">
      <c r="A11" s="8">
        <v>3</v>
      </c>
      <c r="B11" s="9">
        <v>481570</v>
      </c>
      <c r="C11" s="8" t="s">
        <v>19</v>
      </c>
      <c r="D11" s="8" t="s">
        <v>22</v>
      </c>
      <c r="E11" s="8" t="s">
        <v>18</v>
      </c>
      <c r="F11" s="8">
        <v>1</v>
      </c>
      <c r="G11" s="10">
        <v>50</v>
      </c>
      <c r="H11" s="10">
        <f t="shared" si="0"/>
        <v>50</v>
      </c>
      <c r="I11" s="15"/>
      <c r="J11" s="11">
        <f t="shared" si="1"/>
        <v>0</v>
      </c>
      <c r="K11" s="12" t="str">
        <f t="shared" si="2"/>
        <v>SIM</v>
      </c>
    </row>
    <row r="12" spans="1:11" ht="72" x14ac:dyDescent="0.2">
      <c r="A12" s="8">
        <v>4</v>
      </c>
      <c r="B12" s="9">
        <v>481570</v>
      </c>
      <c r="C12" s="8" t="s">
        <v>19</v>
      </c>
      <c r="D12" s="8" t="s">
        <v>23</v>
      </c>
      <c r="E12" s="8" t="s">
        <v>18</v>
      </c>
      <c r="F12" s="8">
        <v>3</v>
      </c>
      <c r="G12" s="10">
        <v>241</v>
      </c>
      <c r="H12" s="10">
        <f t="shared" si="0"/>
        <v>723</v>
      </c>
      <c r="I12" s="15"/>
      <c r="J12" s="11">
        <f t="shared" si="1"/>
        <v>0</v>
      </c>
      <c r="K12" s="12" t="str">
        <f t="shared" si="2"/>
        <v>SIM</v>
      </c>
    </row>
    <row r="13" spans="1:11" ht="132" x14ac:dyDescent="0.2">
      <c r="A13" s="8">
        <v>5</v>
      </c>
      <c r="B13" s="9">
        <v>481570</v>
      </c>
      <c r="C13" s="8" t="s">
        <v>19</v>
      </c>
      <c r="D13" s="8" t="s">
        <v>24</v>
      </c>
      <c r="E13" s="8" t="s">
        <v>18</v>
      </c>
      <c r="F13" s="8">
        <v>2</v>
      </c>
      <c r="G13" s="10">
        <v>67.67</v>
      </c>
      <c r="H13" s="10">
        <f t="shared" si="0"/>
        <v>135.34</v>
      </c>
      <c r="I13" s="15"/>
      <c r="J13" s="11">
        <f t="shared" si="1"/>
        <v>0</v>
      </c>
      <c r="K13" s="12" t="str">
        <f t="shared" si="2"/>
        <v>SIM</v>
      </c>
    </row>
    <row r="14" spans="1:11" ht="72" x14ac:dyDescent="0.2">
      <c r="A14" s="8">
        <v>6</v>
      </c>
      <c r="B14" s="9">
        <v>481570</v>
      </c>
      <c r="C14" s="8" t="s">
        <v>19</v>
      </c>
      <c r="D14" s="8" t="s">
        <v>25</v>
      </c>
      <c r="E14" s="8" t="s">
        <v>18</v>
      </c>
      <c r="F14" s="8">
        <v>3</v>
      </c>
      <c r="G14" s="10">
        <v>118.3</v>
      </c>
      <c r="H14" s="10">
        <f t="shared" si="0"/>
        <v>354.9</v>
      </c>
      <c r="I14" s="15"/>
      <c r="J14" s="11">
        <f t="shared" si="1"/>
        <v>0</v>
      </c>
      <c r="K14" s="12" t="str">
        <f t="shared" si="2"/>
        <v>SIM</v>
      </c>
    </row>
    <row r="15" spans="1:11" ht="84" x14ac:dyDescent="0.2">
      <c r="A15" s="8">
        <v>7</v>
      </c>
      <c r="B15" s="9">
        <v>481570</v>
      </c>
      <c r="C15" s="8" t="s">
        <v>19</v>
      </c>
      <c r="D15" s="8" t="s">
        <v>26</v>
      </c>
      <c r="E15" s="8" t="s">
        <v>18</v>
      </c>
      <c r="F15" s="8">
        <v>3</v>
      </c>
      <c r="G15" s="10">
        <v>211.64</v>
      </c>
      <c r="H15" s="10">
        <f t="shared" si="0"/>
        <v>634.91999999999996</v>
      </c>
      <c r="I15" s="15"/>
      <c r="J15" s="11">
        <f t="shared" si="1"/>
        <v>0</v>
      </c>
      <c r="K15" s="12" t="str">
        <f t="shared" si="2"/>
        <v>SIM</v>
      </c>
    </row>
    <row r="16" spans="1:11" ht="72" x14ac:dyDescent="0.2">
      <c r="A16" s="8">
        <v>8</v>
      </c>
      <c r="B16" s="9">
        <v>481570</v>
      </c>
      <c r="C16" s="8" t="s">
        <v>19</v>
      </c>
      <c r="D16" s="8" t="s">
        <v>27</v>
      </c>
      <c r="E16" s="8" t="s">
        <v>18</v>
      </c>
      <c r="F16" s="8">
        <v>2</v>
      </c>
      <c r="G16" s="10">
        <v>175</v>
      </c>
      <c r="H16" s="10">
        <f t="shared" si="0"/>
        <v>350</v>
      </c>
      <c r="I16" s="15"/>
      <c r="J16" s="11">
        <f t="shared" si="1"/>
        <v>0</v>
      </c>
      <c r="K16" s="12" t="str">
        <f t="shared" si="2"/>
        <v>SIM</v>
      </c>
    </row>
    <row r="17" spans="1:11" ht="72" x14ac:dyDescent="0.2">
      <c r="A17" s="8">
        <v>9</v>
      </c>
      <c r="B17" s="9">
        <v>481570</v>
      </c>
      <c r="C17" s="8" t="s">
        <v>19</v>
      </c>
      <c r="D17" s="8" t="s">
        <v>28</v>
      </c>
      <c r="E17" s="8" t="s">
        <v>18</v>
      </c>
      <c r="F17" s="8">
        <v>5</v>
      </c>
      <c r="G17" s="10">
        <v>159</v>
      </c>
      <c r="H17" s="10">
        <f t="shared" si="0"/>
        <v>795</v>
      </c>
      <c r="I17" s="15"/>
      <c r="J17" s="11">
        <f t="shared" si="1"/>
        <v>0</v>
      </c>
      <c r="K17" s="12" t="str">
        <f t="shared" si="2"/>
        <v>SIM</v>
      </c>
    </row>
    <row r="18" spans="1:11" ht="72" x14ac:dyDescent="0.2">
      <c r="A18" s="8">
        <v>10</v>
      </c>
      <c r="B18" s="9">
        <v>481570</v>
      </c>
      <c r="C18" s="8" t="s">
        <v>19</v>
      </c>
      <c r="D18" s="8" t="s">
        <v>29</v>
      </c>
      <c r="E18" s="8" t="s">
        <v>18</v>
      </c>
      <c r="F18" s="8">
        <v>2</v>
      </c>
      <c r="G18" s="10">
        <v>95</v>
      </c>
      <c r="H18" s="10">
        <f t="shared" si="0"/>
        <v>190</v>
      </c>
      <c r="I18" s="15"/>
      <c r="J18" s="11">
        <f t="shared" si="1"/>
        <v>0</v>
      </c>
      <c r="K18" s="12" t="str">
        <f t="shared" si="2"/>
        <v>SIM</v>
      </c>
    </row>
    <row r="19" spans="1:11" ht="72" x14ac:dyDescent="0.2">
      <c r="A19" s="8">
        <v>11</v>
      </c>
      <c r="B19" s="9">
        <v>481570</v>
      </c>
      <c r="C19" s="8" t="s">
        <v>19</v>
      </c>
      <c r="D19" s="8" t="s">
        <v>30</v>
      </c>
      <c r="E19" s="8" t="s">
        <v>18</v>
      </c>
      <c r="F19" s="8">
        <v>5</v>
      </c>
      <c r="G19" s="10">
        <v>70</v>
      </c>
      <c r="H19" s="10">
        <f t="shared" si="0"/>
        <v>350</v>
      </c>
      <c r="I19" s="15"/>
      <c r="J19" s="11">
        <f t="shared" si="1"/>
        <v>0</v>
      </c>
      <c r="K19" s="12" t="str">
        <f t="shared" si="2"/>
        <v>SIM</v>
      </c>
    </row>
    <row r="20" spans="1:11" ht="72" x14ac:dyDescent="0.2">
      <c r="A20" s="8">
        <v>12</v>
      </c>
      <c r="B20" s="9">
        <v>481570</v>
      </c>
      <c r="C20" s="8" t="s">
        <v>19</v>
      </c>
      <c r="D20" s="8" t="s">
        <v>31</v>
      </c>
      <c r="E20" s="8" t="s">
        <v>18</v>
      </c>
      <c r="F20" s="8">
        <v>3</v>
      </c>
      <c r="G20" s="10">
        <v>80</v>
      </c>
      <c r="H20" s="10">
        <f t="shared" si="0"/>
        <v>240</v>
      </c>
      <c r="I20" s="15"/>
      <c r="J20" s="11">
        <f t="shared" si="1"/>
        <v>0</v>
      </c>
      <c r="K20" s="12" t="str">
        <f t="shared" si="2"/>
        <v>SIM</v>
      </c>
    </row>
    <row r="21" spans="1:11" ht="72" x14ac:dyDescent="0.2">
      <c r="A21" s="8">
        <v>13</v>
      </c>
      <c r="B21" s="9">
        <v>481570</v>
      </c>
      <c r="C21" s="8" t="s">
        <v>19</v>
      </c>
      <c r="D21" s="8" t="s">
        <v>32</v>
      </c>
      <c r="E21" s="8" t="s">
        <v>18</v>
      </c>
      <c r="F21" s="8">
        <v>1</v>
      </c>
      <c r="G21" s="10">
        <v>78</v>
      </c>
      <c r="H21" s="10">
        <f t="shared" si="0"/>
        <v>78</v>
      </c>
      <c r="I21" s="15"/>
      <c r="J21" s="11">
        <f t="shared" si="1"/>
        <v>0</v>
      </c>
      <c r="K21" s="12" t="str">
        <f t="shared" si="2"/>
        <v>SIM</v>
      </c>
    </row>
    <row r="22" spans="1:11" ht="72" x14ac:dyDescent="0.2">
      <c r="A22" s="8">
        <v>14</v>
      </c>
      <c r="B22" s="9">
        <v>481570</v>
      </c>
      <c r="C22" s="8" t="s">
        <v>19</v>
      </c>
      <c r="D22" s="8" t="s">
        <v>33</v>
      </c>
      <c r="E22" s="8" t="s">
        <v>18</v>
      </c>
      <c r="F22" s="8">
        <v>2</v>
      </c>
      <c r="G22" s="10">
        <v>678</v>
      </c>
      <c r="H22" s="10">
        <f t="shared" si="0"/>
        <v>1356</v>
      </c>
      <c r="I22" s="15"/>
      <c r="J22" s="11">
        <f t="shared" si="1"/>
        <v>0</v>
      </c>
      <c r="K22" s="12" t="str">
        <f t="shared" si="2"/>
        <v>SIM</v>
      </c>
    </row>
    <row r="23" spans="1:11" ht="156" x14ac:dyDescent="0.2">
      <c r="A23" s="8">
        <v>15</v>
      </c>
      <c r="B23" s="9">
        <v>481570</v>
      </c>
      <c r="C23" s="8" t="s">
        <v>19</v>
      </c>
      <c r="D23" s="8" t="s">
        <v>34</v>
      </c>
      <c r="E23" s="8" t="s">
        <v>18</v>
      </c>
      <c r="F23" s="8">
        <v>1</v>
      </c>
      <c r="G23" s="10">
        <v>413.56</v>
      </c>
      <c r="H23" s="10">
        <f t="shared" si="0"/>
        <v>413.56</v>
      </c>
      <c r="I23" s="15"/>
      <c r="J23" s="11">
        <f t="shared" si="1"/>
        <v>0</v>
      </c>
      <c r="K23" s="12" t="str">
        <f t="shared" si="2"/>
        <v>SIM</v>
      </c>
    </row>
    <row r="24" spans="1:11" ht="72" x14ac:dyDescent="0.2">
      <c r="A24" s="8">
        <v>16</v>
      </c>
      <c r="B24" s="9">
        <v>481570</v>
      </c>
      <c r="C24" s="8" t="s">
        <v>19</v>
      </c>
      <c r="D24" s="8" t="s">
        <v>35</v>
      </c>
      <c r="E24" s="8" t="s">
        <v>18</v>
      </c>
      <c r="F24" s="8">
        <v>8</v>
      </c>
      <c r="G24" s="10">
        <v>359</v>
      </c>
      <c r="H24" s="10">
        <f t="shared" si="0"/>
        <v>2872</v>
      </c>
      <c r="I24" s="15"/>
      <c r="J24" s="11">
        <f t="shared" si="1"/>
        <v>0</v>
      </c>
      <c r="K24" s="12" t="str">
        <f t="shared" si="2"/>
        <v>SIM</v>
      </c>
    </row>
    <row r="25" spans="1:11" ht="72" x14ac:dyDescent="0.2">
      <c r="A25" s="8">
        <v>17</v>
      </c>
      <c r="B25" s="9">
        <v>481570</v>
      </c>
      <c r="C25" s="8" t="s">
        <v>19</v>
      </c>
      <c r="D25" s="8" t="s">
        <v>36</v>
      </c>
      <c r="E25" s="8" t="s">
        <v>18</v>
      </c>
      <c r="F25" s="8">
        <v>5</v>
      </c>
      <c r="G25" s="10">
        <v>47.62</v>
      </c>
      <c r="H25" s="10">
        <f t="shared" si="0"/>
        <v>238.1</v>
      </c>
      <c r="I25" s="15"/>
      <c r="J25" s="11">
        <f t="shared" si="1"/>
        <v>0</v>
      </c>
      <c r="K25" s="12" t="str">
        <f t="shared" si="2"/>
        <v>SIM</v>
      </c>
    </row>
    <row r="26" spans="1:11" ht="96" x14ac:dyDescent="0.2">
      <c r="A26" s="8">
        <v>18</v>
      </c>
      <c r="B26" s="9">
        <v>481570</v>
      </c>
      <c r="C26" s="8" t="s">
        <v>19</v>
      </c>
      <c r="D26" s="8" t="s">
        <v>37</v>
      </c>
      <c r="E26" s="8" t="s">
        <v>18</v>
      </c>
      <c r="F26" s="8">
        <v>1</v>
      </c>
      <c r="G26" s="10">
        <v>90</v>
      </c>
      <c r="H26" s="10">
        <f t="shared" si="0"/>
        <v>90</v>
      </c>
      <c r="I26" s="15"/>
      <c r="J26" s="11">
        <f t="shared" si="1"/>
        <v>0</v>
      </c>
      <c r="K26" s="12" t="str">
        <f t="shared" si="2"/>
        <v>SIM</v>
      </c>
    </row>
    <row r="27" spans="1:11" ht="72" x14ac:dyDescent="0.2">
      <c r="A27" s="8">
        <v>19</v>
      </c>
      <c r="B27" s="9">
        <v>481570</v>
      </c>
      <c r="C27" s="8" t="s">
        <v>19</v>
      </c>
      <c r="D27" s="8" t="s">
        <v>38</v>
      </c>
      <c r="E27" s="8" t="s">
        <v>18</v>
      </c>
      <c r="F27" s="8">
        <v>1</v>
      </c>
      <c r="G27" s="10">
        <v>30</v>
      </c>
      <c r="H27" s="10">
        <f t="shared" si="0"/>
        <v>30</v>
      </c>
      <c r="I27" s="15"/>
      <c r="J27" s="11">
        <f t="shared" si="1"/>
        <v>0</v>
      </c>
      <c r="K27" s="12" t="str">
        <f t="shared" si="2"/>
        <v>SIM</v>
      </c>
    </row>
    <row r="28" spans="1:11" ht="72" x14ac:dyDescent="0.2">
      <c r="A28" s="8">
        <v>20</v>
      </c>
      <c r="B28" s="9">
        <v>481570</v>
      </c>
      <c r="C28" s="8" t="s">
        <v>19</v>
      </c>
      <c r="D28" s="8" t="s">
        <v>39</v>
      </c>
      <c r="E28" s="8" t="s">
        <v>18</v>
      </c>
      <c r="F28" s="8">
        <v>2</v>
      </c>
      <c r="G28" s="10">
        <v>87.9</v>
      </c>
      <c r="H28" s="10">
        <f t="shared" si="0"/>
        <v>175.8</v>
      </c>
      <c r="I28" s="15"/>
      <c r="J28" s="11">
        <f t="shared" si="1"/>
        <v>0</v>
      </c>
      <c r="K28" s="12" t="str">
        <f t="shared" si="2"/>
        <v>SIM</v>
      </c>
    </row>
    <row r="29" spans="1:11" ht="72" x14ac:dyDescent="0.2">
      <c r="A29" s="8">
        <v>21</v>
      </c>
      <c r="B29" s="9">
        <v>481570</v>
      </c>
      <c r="C29" s="8" t="s">
        <v>19</v>
      </c>
      <c r="D29" s="8" t="s">
        <v>40</v>
      </c>
      <c r="E29" s="8" t="s">
        <v>18</v>
      </c>
      <c r="F29" s="8">
        <v>3</v>
      </c>
      <c r="G29" s="10">
        <v>161.9</v>
      </c>
      <c r="H29" s="10">
        <f t="shared" si="0"/>
        <v>485.7</v>
      </c>
      <c r="I29" s="15"/>
      <c r="J29" s="11">
        <f t="shared" si="1"/>
        <v>0</v>
      </c>
      <c r="K29" s="12" t="str">
        <f t="shared" si="2"/>
        <v>SIM</v>
      </c>
    </row>
    <row r="30" spans="1:11" ht="72" x14ac:dyDescent="0.2">
      <c r="A30" s="8">
        <v>22</v>
      </c>
      <c r="B30" s="9">
        <v>481570</v>
      </c>
      <c r="C30" s="8" t="s">
        <v>19</v>
      </c>
      <c r="D30" s="8" t="s">
        <v>41</v>
      </c>
      <c r="E30" s="8" t="s">
        <v>18</v>
      </c>
      <c r="F30" s="8">
        <v>2</v>
      </c>
      <c r="G30" s="10">
        <v>171.99</v>
      </c>
      <c r="H30" s="10">
        <f t="shared" si="0"/>
        <v>343.98</v>
      </c>
      <c r="I30" s="15"/>
      <c r="J30" s="11">
        <f t="shared" si="1"/>
        <v>0</v>
      </c>
      <c r="K30" s="12" t="str">
        <f t="shared" si="2"/>
        <v>SIM</v>
      </c>
    </row>
    <row r="31" spans="1:11" ht="72" x14ac:dyDescent="0.2">
      <c r="A31" s="8">
        <v>23</v>
      </c>
      <c r="B31" s="9">
        <v>481570</v>
      </c>
      <c r="C31" s="8" t="s">
        <v>19</v>
      </c>
      <c r="D31" s="8" t="s">
        <v>42</v>
      </c>
      <c r="E31" s="8" t="s">
        <v>18</v>
      </c>
      <c r="F31" s="8">
        <v>3</v>
      </c>
      <c r="G31" s="10">
        <v>50</v>
      </c>
      <c r="H31" s="10">
        <f t="shared" si="0"/>
        <v>150</v>
      </c>
      <c r="I31" s="15"/>
      <c r="J31" s="11">
        <f t="shared" si="1"/>
        <v>0</v>
      </c>
      <c r="K31" s="12" t="str">
        <f t="shared" si="2"/>
        <v>SIM</v>
      </c>
    </row>
    <row r="32" spans="1:11" ht="72" x14ac:dyDescent="0.2">
      <c r="A32" s="8">
        <v>24</v>
      </c>
      <c r="B32" s="9">
        <v>481570</v>
      </c>
      <c r="C32" s="8" t="s">
        <v>19</v>
      </c>
      <c r="D32" s="8" t="s">
        <v>43</v>
      </c>
      <c r="E32" s="8" t="s">
        <v>18</v>
      </c>
      <c r="F32" s="8">
        <v>5</v>
      </c>
      <c r="G32" s="10">
        <v>98</v>
      </c>
      <c r="H32" s="10">
        <f t="shared" si="0"/>
        <v>490</v>
      </c>
      <c r="I32" s="15"/>
      <c r="J32" s="11">
        <f t="shared" si="1"/>
        <v>0</v>
      </c>
      <c r="K32" s="12" t="str">
        <f t="shared" si="2"/>
        <v>SIM</v>
      </c>
    </row>
    <row r="33" spans="1:11" ht="72" x14ac:dyDescent="0.2">
      <c r="A33" s="8">
        <v>25</v>
      </c>
      <c r="B33" s="9">
        <v>481570</v>
      </c>
      <c r="C33" s="8" t="s">
        <v>19</v>
      </c>
      <c r="D33" s="8" t="s">
        <v>44</v>
      </c>
      <c r="E33" s="8" t="s">
        <v>18</v>
      </c>
      <c r="F33" s="8">
        <v>10</v>
      </c>
      <c r="G33" s="10">
        <v>150</v>
      </c>
      <c r="H33" s="10">
        <f t="shared" si="0"/>
        <v>1500</v>
      </c>
      <c r="I33" s="15"/>
      <c r="J33" s="11">
        <f t="shared" si="1"/>
        <v>0</v>
      </c>
      <c r="K33" s="12" t="str">
        <f t="shared" si="2"/>
        <v>SIM</v>
      </c>
    </row>
    <row r="34" spans="1:11" ht="72" x14ac:dyDescent="0.2">
      <c r="A34" s="8">
        <v>26</v>
      </c>
      <c r="B34" s="9">
        <v>481570</v>
      </c>
      <c r="C34" s="8" t="s">
        <v>19</v>
      </c>
      <c r="D34" s="8" t="s">
        <v>45</v>
      </c>
      <c r="E34" s="8" t="s">
        <v>18</v>
      </c>
      <c r="F34" s="8">
        <v>10</v>
      </c>
      <c r="G34" s="10">
        <v>90</v>
      </c>
      <c r="H34" s="10">
        <f t="shared" si="0"/>
        <v>900</v>
      </c>
      <c r="I34" s="15"/>
      <c r="J34" s="11">
        <f t="shared" si="1"/>
        <v>0</v>
      </c>
      <c r="K34" s="12" t="str">
        <f t="shared" si="2"/>
        <v>SIM</v>
      </c>
    </row>
    <row r="35" spans="1:11" ht="72" x14ac:dyDescent="0.2">
      <c r="A35" s="8">
        <v>27</v>
      </c>
      <c r="B35" s="9">
        <v>481570</v>
      </c>
      <c r="C35" s="8" t="s">
        <v>19</v>
      </c>
      <c r="D35" s="8" t="s">
        <v>46</v>
      </c>
      <c r="E35" s="8" t="s">
        <v>18</v>
      </c>
      <c r="F35" s="8">
        <v>2</v>
      </c>
      <c r="G35" s="10">
        <v>120</v>
      </c>
      <c r="H35" s="10">
        <f t="shared" si="0"/>
        <v>240</v>
      </c>
      <c r="I35" s="15"/>
      <c r="J35" s="11">
        <f t="shared" si="1"/>
        <v>0</v>
      </c>
      <c r="K35" s="12" t="str">
        <f t="shared" si="2"/>
        <v>SIM</v>
      </c>
    </row>
    <row r="36" spans="1:11" ht="72" x14ac:dyDescent="0.2">
      <c r="A36" s="8">
        <v>28</v>
      </c>
      <c r="B36" s="9">
        <v>481570</v>
      </c>
      <c r="C36" s="8" t="s">
        <v>19</v>
      </c>
      <c r="D36" s="8" t="s">
        <v>47</v>
      </c>
      <c r="E36" s="8" t="s">
        <v>18</v>
      </c>
      <c r="F36" s="8">
        <v>2</v>
      </c>
      <c r="G36" s="10">
        <v>120</v>
      </c>
      <c r="H36" s="10">
        <f t="shared" si="0"/>
        <v>240</v>
      </c>
      <c r="I36" s="15"/>
      <c r="J36" s="11">
        <f t="shared" si="1"/>
        <v>0</v>
      </c>
      <c r="K36" s="12" t="str">
        <f t="shared" si="2"/>
        <v>SIM</v>
      </c>
    </row>
    <row r="37" spans="1:11" ht="84" x14ac:dyDescent="0.2">
      <c r="A37" s="8">
        <v>29</v>
      </c>
      <c r="B37" s="9">
        <v>481570</v>
      </c>
      <c r="C37" s="8" t="s">
        <v>19</v>
      </c>
      <c r="D37" s="8" t="s">
        <v>48</v>
      </c>
      <c r="E37" s="8" t="s">
        <v>18</v>
      </c>
      <c r="F37" s="8">
        <v>1</v>
      </c>
      <c r="G37" s="10">
        <v>55</v>
      </c>
      <c r="H37" s="10">
        <f t="shared" si="0"/>
        <v>55</v>
      </c>
      <c r="I37" s="15"/>
      <c r="J37" s="11">
        <f t="shared" si="1"/>
        <v>0</v>
      </c>
      <c r="K37" s="12" t="str">
        <f t="shared" si="2"/>
        <v>SIM</v>
      </c>
    </row>
    <row r="38" spans="1:11" ht="72" x14ac:dyDescent="0.2">
      <c r="A38" s="8">
        <v>30</v>
      </c>
      <c r="B38" s="9">
        <v>481570</v>
      </c>
      <c r="C38" s="8" t="s">
        <v>19</v>
      </c>
      <c r="D38" s="8" t="s">
        <v>49</v>
      </c>
      <c r="E38" s="8" t="s">
        <v>18</v>
      </c>
      <c r="F38" s="8">
        <v>3</v>
      </c>
      <c r="G38" s="10">
        <v>46.84</v>
      </c>
      <c r="H38" s="10">
        <f t="shared" si="0"/>
        <v>140.52000000000001</v>
      </c>
      <c r="I38" s="15"/>
      <c r="J38" s="11">
        <f t="shared" si="1"/>
        <v>0</v>
      </c>
      <c r="K38" s="12" t="str">
        <f t="shared" si="2"/>
        <v>SIM</v>
      </c>
    </row>
    <row r="39" spans="1:11" ht="84" x14ac:dyDescent="0.2">
      <c r="A39" s="8">
        <v>31</v>
      </c>
      <c r="B39" s="9">
        <v>481570</v>
      </c>
      <c r="C39" s="8" t="s">
        <v>19</v>
      </c>
      <c r="D39" s="8" t="s">
        <v>50</v>
      </c>
      <c r="E39" s="8" t="s">
        <v>18</v>
      </c>
      <c r="F39" s="8">
        <v>3</v>
      </c>
      <c r="G39" s="10">
        <v>46.5</v>
      </c>
      <c r="H39" s="10">
        <f t="shared" si="0"/>
        <v>139.5</v>
      </c>
      <c r="I39" s="15"/>
      <c r="J39" s="11">
        <f t="shared" si="1"/>
        <v>0</v>
      </c>
      <c r="K39" s="12" t="str">
        <f t="shared" si="2"/>
        <v>SIM</v>
      </c>
    </row>
    <row r="40" spans="1:11" ht="72" x14ac:dyDescent="0.2">
      <c r="A40" s="8">
        <v>32</v>
      </c>
      <c r="B40" s="9">
        <v>481570</v>
      </c>
      <c r="C40" s="8" t="s">
        <v>19</v>
      </c>
      <c r="D40" s="8" t="s">
        <v>51</v>
      </c>
      <c r="E40" s="8" t="s">
        <v>18</v>
      </c>
      <c r="F40" s="8">
        <v>10</v>
      </c>
      <c r="G40" s="10">
        <v>70</v>
      </c>
      <c r="H40" s="10">
        <f t="shared" si="0"/>
        <v>700</v>
      </c>
      <c r="I40" s="15"/>
      <c r="J40" s="11">
        <f t="shared" si="1"/>
        <v>0</v>
      </c>
      <c r="K40" s="12" t="str">
        <f t="shared" si="2"/>
        <v>SIM</v>
      </c>
    </row>
    <row r="41" spans="1:11" ht="72" x14ac:dyDescent="0.2">
      <c r="A41" s="8">
        <v>33</v>
      </c>
      <c r="B41" s="9">
        <v>481570</v>
      </c>
      <c r="C41" s="8" t="s">
        <v>19</v>
      </c>
      <c r="D41" s="8" t="s">
        <v>52</v>
      </c>
      <c r="E41" s="8" t="s">
        <v>18</v>
      </c>
      <c r="F41" s="8">
        <v>3</v>
      </c>
      <c r="G41" s="10">
        <v>52.3</v>
      </c>
      <c r="H41" s="10">
        <f t="shared" si="0"/>
        <v>156.9</v>
      </c>
      <c r="I41" s="15"/>
      <c r="J41" s="11">
        <f t="shared" si="1"/>
        <v>0</v>
      </c>
      <c r="K41" s="12" t="str">
        <f t="shared" si="2"/>
        <v>SIM</v>
      </c>
    </row>
    <row r="42" spans="1:11" ht="72" x14ac:dyDescent="0.2">
      <c r="A42" s="8">
        <v>34</v>
      </c>
      <c r="B42" s="9">
        <v>481570</v>
      </c>
      <c r="C42" s="8" t="s">
        <v>19</v>
      </c>
      <c r="D42" s="8" t="s">
        <v>53</v>
      </c>
      <c r="E42" s="8" t="s">
        <v>18</v>
      </c>
      <c r="F42" s="8">
        <v>5</v>
      </c>
      <c r="G42" s="10">
        <v>89</v>
      </c>
      <c r="H42" s="10">
        <f t="shared" si="0"/>
        <v>445</v>
      </c>
      <c r="I42" s="15"/>
      <c r="J42" s="11">
        <f t="shared" si="1"/>
        <v>0</v>
      </c>
      <c r="K42" s="12" t="str">
        <f t="shared" si="2"/>
        <v>SIM</v>
      </c>
    </row>
    <row r="43" spans="1:11" ht="72" x14ac:dyDescent="0.2">
      <c r="A43" s="8">
        <v>35</v>
      </c>
      <c r="B43" s="9">
        <v>481570</v>
      </c>
      <c r="C43" s="8" t="s">
        <v>19</v>
      </c>
      <c r="D43" s="8" t="s">
        <v>54</v>
      </c>
      <c r="E43" s="8" t="s">
        <v>18</v>
      </c>
      <c r="F43" s="8">
        <v>5</v>
      </c>
      <c r="G43" s="10">
        <v>140.94</v>
      </c>
      <c r="H43" s="10">
        <f t="shared" si="0"/>
        <v>704.7</v>
      </c>
      <c r="I43" s="15"/>
      <c r="J43" s="11">
        <f t="shared" si="1"/>
        <v>0</v>
      </c>
      <c r="K43" s="12" t="str">
        <f t="shared" si="2"/>
        <v>SIM</v>
      </c>
    </row>
    <row r="44" spans="1:11" ht="72" x14ac:dyDescent="0.2">
      <c r="A44" s="8">
        <v>36</v>
      </c>
      <c r="B44" s="9">
        <v>481570</v>
      </c>
      <c r="C44" s="8" t="s">
        <v>19</v>
      </c>
      <c r="D44" s="8" t="s">
        <v>55</v>
      </c>
      <c r="E44" s="8" t="s">
        <v>18</v>
      </c>
      <c r="F44" s="8">
        <v>3</v>
      </c>
      <c r="G44" s="10">
        <v>1000</v>
      </c>
      <c r="H44" s="10">
        <f t="shared" si="0"/>
        <v>3000</v>
      </c>
      <c r="I44" s="15"/>
      <c r="J44" s="11">
        <f t="shared" si="1"/>
        <v>0</v>
      </c>
      <c r="K44" s="12" t="str">
        <f t="shared" si="2"/>
        <v>SIM</v>
      </c>
    </row>
    <row r="45" spans="1:11" ht="72" x14ac:dyDescent="0.2">
      <c r="A45" s="8">
        <v>37</v>
      </c>
      <c r="B45" s="9">
        <v>481570</v>
      </c>
      <c r="C45" s="8" t="s">
        <v>19</v>
      </c>
      <c r="D45" s="8" t="s">
        <v>56</v>
      </c>
      <c r="E45" s="8" t="s">
        <v>18</v>
      </c>
      <c r="F45" s="8">
        <v>5</v>
      </c>
      <c r="G45" s="10">
        <v>75</v>
      </c>
      <c r="H45" s="10">
        <f t="shared" si="0"/>
        <v>375</v>
      </c>
      <c r="I45" s="15"/>
      <c r="J45" s="11">
        <f t="shared" si="1"/>
        <v>0</v>
      </c>
      <c r="K45" s="12" t="str">
        <f t="shared" si="2"/>
        <v>SIM</v>
      </c>
    </row>
    <row r="46" spans="1:11" ht="72" x14ac:dyDescent="0.2">
      <c r="A46" s="8">
        <v>38</v>
      </c>
      <c r="B46" s="9">
        <v>481570</v>
      </c>
      <c r="C46" s="8" t="s">
        <v>19</v>
      </c>
      <c r="D46" s="8" t="s">
        <v>57</v>
      </c>
      <c r="E46" s="8" t="s">
        <v>18</v>
      </c>
      <c r="F46" s="8">
        <v>5</v>
      </c>
      <c r="G46" s="10">
        <v>160</v>
      </c>
      <c r="H46" s="10">
        <f t="shared" si="0"/>
        <v>800</v>
      </c>
      <c r="I46" s="15"/>
      <c r="J46" s="11">
        <f t="shared" si="1"/>
        <v>0</v>
      </c>
      <c r="K46" s="12" t="str">
        <f t="shared" si="2"/>
        <v>SIM</v>
      </c>
    </row>
    <row r="47" spans="1:11" ht="72" x14ac:dyDescent="0.2">
      <c r="A47" s="8">
        <v>39</v>
      </c>
      <c r="B47" s="9">
        <v>481570</v>
      </c>
      <c r="C47" s="8" t="s">
        <v>19</v>
      </c>
      <c r="D47" s="8" t="s">
        <v>58</v>
      </c>
      <c r="E47" s="8" t="s">
        <v>18</v>
      </c>
      <c r="F47" s="8">
        <v>5</v>
      </c>
      <c r="G47" s="10">
        <v>165</v>
      </c>
      <c r="H47" s="10">
        <f t="shared" si="0"/>
        <v>825</v>
      </c>
      <c r="I47" s="15"/>
      <c r="J47" s="11">
        <f t="shared" si="1"/>
        <v>0</v>
      </c>
      <c r="K47" s="12" t="str">
        <f t="shared" si="2"/>
        <v>SIM</v>
      </c>
    </row>
    <row r="48" spans="1:11" ht="72" x14ac:dyDescent="0.2">
      <c r="A48" s="8">
        <v>40</v>
      </c>
      <c r="B48" s="9">
        <v>481570</v>
      </c>
      <c r="C48" s="8" t="s">
        <v>19</v>
      </c>
      <c r="D48" s="8" t="s">
        <v>59</v>
      </c>
      <c r="E48" s="8" t="s">
        <v>18</v>
      </c>
      <c r="F48" s="8">
        <v>3</v>
      </c>
      <c r="G48" s="10">
        <v>49.9</v>
      </c>
      <c r="H48" s="10">
        <f t="shared" si="0"/>
        <v>149.69999999999999</v>
      </c>
      <c r="I48" s="15"/>
      <c r="J48" s="11">
        <f t="shared" si="1"/>
        <v>0</v>
      </c>
      <c r="K48" s="12" t="str">
        <f t="shared" si="2"/>
        <v>SIM</v>
      </c>
    </row>
    <row r="49" spans="1:11" ht="72" x14ac:dyDescent="0.2">
      <c r="A49" s="8">
        <v>41</v>
      </c>
      <c r="B49" s="9">
        <v>481570</v>
      </c>
      <c r="C49" s="8" t="s">
        <v>19</v>
      </c>
      <c r="D49" s="8" t="s">
        <v>60</v>
      </c>
      <c r="E49" s="8" t="s">
        <v>18</v>
      </c>
      <c r="F49" s="8">
        <v>1</v>
      </c>
      <c r="G49" s="10">
        <v>200.39</v>
      </c>
      <c r="H49" s="10">
        <f t="shared" si="0"/>
        <v>200.39</v>
      </c>
      <c r="I49" s="15"/>
      <c r="J49" s="11">
        <f t="shared" si="1"/>
        <v>0</v>
      </c>
      <c r="K49" s="12" t="str">
        <f t="shared" si="2"/>
        <v>SIM</v>
      </c>
    </row>
    <row r="50" spans="1:11" ht="72" x14ac:dyDescent="0.2">
      <c r="A50" s="8">
        <v>42</v>
      </c>
      <c r="B50" s="9">
        <v>481570</v>
      </c>
      <c r="C50" s="8" t="s">
        <v>19</v>
      </c>
      <c r="D50" s="8" t="s">
        <v>61</v>
      </c>
      <c r="E50" s="8" t="s">
        <v>18</v>
      </c>
      <c r="F50" s="8">
        <v>2</v>
      </c>
      <c r="G50" s="10">
        <v>632</v>
      </c>
      <c r="H50" s="10">
        <f t="shared" si="0"/>
        <v>1264</v>
      </c>
      <c r="I50" s="15"/>
      <c r="J50" s="11">
        <f t="shared" si="1"/>
        <v>0</v>
      </c>
      <c r="K50" s="12" t="str">
        <f t="shared" si="2"/>
        <v>SIM</v>
      </c>
    </row>
    <row r="51" spans="1:11" ht="72" x14ac:dyDescent="0.2">
      <c r="A51" s="8">
        <v>43</v>
      </c>
      <c r="B51" s="9">
        <v>481570</v>
      </c>
      <c r="C51" s="8" t="s">
        <v>19</v>
      </c>
      <c r="D51" s="8" t="s">
        <v>62</v>
      </c>
      <c r="E51" s="8" t="s">
        <v>18</v>
      </c>
      <c r="F51" s="8">
        <v>5</v>
      </c>
      <c r="G51" s="10">
        <v>66.66</v>
      </c>
      <c r="H51" s="10">
        <f t="shared" si="0"/>
        <v>333.3</v>
      </c>
      <c r="I51" s="15"/>
      <c r="J51" s="11">
        <f t="shared" si="1"/>
        <v>0</v>
      </c>
      <c r="K51" s="12" t="str">
        <f t="shared" si="2"/>
        <v>SIM</v>
      </c>
    </row>
    <row r="52" spans="1:11" ht="120" x14ac:dyDescent="0.2">
      <c r="A52" s="8">
        <v>44</v>
      </c>
      <c r="B52" s="9">
        <v>481570</v>
      </c>
      <c r="C52" s="8" t="s">
        <v>19</v>
      </c>
      <c r="D52" s="8" t="s">
        <v>63</v>
      </c>
      <c r="E52" s="8" t="s">
        <v>18</v>
      </c>
      <c r="F52" s="8">
        <v>5</v>
      </c>
      <c r="G52" s="10">
        <v>155</v>
      </c>
      <c r="H52" s="10">
        <f t="shared" si="0"/>
        <v>775</v>
      </c>
      <c r="I52" s="15"/>
      <c r="J52" s="11">
        <f t="shared" si="1"/>
        <v>0</v>
      </c>
      <c r="K52" s="12" t="str">
        <f t="shared" si="2"/>
        <v>SIM</v>
      </c>
    </row>
    <row r="53" spans="1:11" ht="72" x14ac:dyDescent="0.2">
      <c r="A53" s="8">
        <v>45</v>
      </c>
      <c r="B53" s="9">
        <v>481570</v>
      </c>
      <c r="C53" s="8" t="s">
        <v>19</v>
      </c>
      <c r="D53" s="8" t="s">
        <v>64</v>
      </c>
      <c r="E53" s="8" t="s">
        <v>18</v>
      </c>
      <c r="F53" s="8">
        <v>3</v>
      </c>
      <c r="G53" s="10">
        <v>217</v>
      </c>
      <c r="H53" s="10">
        <f t="shared" si="0"/>
        <v>651</v>
      </c>
      <c r="I53" s="15"/>
      <c r="J53" s="11">
        <f t="shared" si="1"/>
        <v>0</v>
      </c>
      <c r="K53" s="12" t="str">
        <f t="shared" si="2"/>
        <v>SIM</v>
      </c>
    </row>
    <row r="54" spans="1:11" ht="84" x14ac:dyDescent="0.2">
      <c r="A54" s="8">
        <v>46</v>
      </c>
      <c r="B54" s="9">
        <v>481570</v>
      </c>
      <c r="C54" s="8" t="s">
        <v>19</v>
      </c>
      <c r="D54" s="8" t="s">
        <v>65</v>
      </c>
      <c r="E54" s="8" t="s">
        <v>18</v>
      </c>
      <c r="F54" s="8">
        <v>1</v>
      </c>
      <c r="G54" s="10">
        <v>120</v>
      </c>
      <c r="H54" s="10">
        <f t="shared" si="0"/>
        <v>120</v>
      </c>
      <c r="I54" s="15"/>
      <c r="J54" s="11">
        <f t="shared" si="1"/>
        <v>0</v>
      </c>
      <c r="K54" s="12" t="str">
        <f t="shared" si="2"/>
        <v>SIM</v>
      </c>
    </row>
    <row r="55" spans="1:11" ht="72" x14ac:dyDescent="0.2">
      <c r="A55" s="8">
        <v>47</v>
      </c>
      <c r="B55" s="9">
        <v>481570</v>
      </c>
      <c r="C55" s="8" t="s">
        <v>19</v>
      </c>
      <c r="D55" s="8" t="s">
        <v>66</v>
      </c>
      <c r="E55" s="8" t="s">
        <v>18</v>
      </c>
      <c r="F55" s="8">
        <v>1</v>
      </c>
      <c r="G55" s="10">
        <v>70</v>
      </c>
      <c r="H55" s="10">
        <f t="shared" si="0"/>
        <v>70</v>
      </c>
      <c r="I55" s="15"/>
      <c r="J55" s="11">
        <f t="shared" si="1"/>
        <v>0</v>
      </c>
      <c r="K55" s="12" t="str">
        <f t="shared" si="2"/>
        <v>SIM</v>
      </c>
    </row>
    <row r="56" spans="1:11" ht="72" x14ac:dyDescent="0.2">
      <c r="A56" s="8">
        <v>48</v>
      </c>
      <c r="B56" s="9">
        <v>481570</v>
      </c>
      <c r="C56" s="8" t="s">
        <v>19</v>
      </c>
      <c r="D56" s="8" t="s">
        <v>67</v>
      </c>
      <c r="E56" s="8" t="s">
        <v>18</v>
      </c>
      <c r="F56" s="8">
        <v>1</v>
      </c>
      <c r="G56" s="10">
        <v>255</v>
      </c>
      <c r="H56" s="10">
        <f t="shared" si="0"/>
        <v>255</v>
      </c>
      <c r="I56" s="15"/>
      <c r="J56" s="11">
        <f t="shared" si="1"/>
        <v>0</v>
      </c>
      <c r="K56" s="12" t="str">
        <f t="shared" si="2"/>
        <v>SIM</v>
      </c>
    </row>
    <row r="57" spans="1:11" ht="84" x14ac:dyDescent="0.2">
      <c r="A57" s="8">
        <v>49</v>
      </c>
      <c r="B57" s="9">
        <v>481570</v>
      </c>
      <c r="C57" s="8" t="s">
        <v>19</v>
      </c>
      <c r="D57" s="8" t="s">
        <v>68</v>
      </c>
      <c r="E57" s="8" t="s">
        <v>18</v>
      </c>
      <c r="F57" s="8">
        <v>1</v>
      </c>
      <c r="G57" s="10">
        <v>130</v>
      </c>
      <c r="H57" s="10">
        <f t="shared" si="0"/>
        <v>130</v>
      </c>
      <c r="I57" s="15"/>
      <c r="J57" s="11">
        <f t="shared" si="1"/>
        <v>0</v>
      </c>
      <c r="K57" s="12" t="str">
        <f t="shared" si="2"/>
        <v>SIM</v>
      </c>
    </row>
    <row r="58" spans="1:11" ht="96" x14ac:dyDescent="0.2">
      <c r="A58" s="8">
        <v>50</v>
      </c>
      <c r="B58" s="9">
        <v>481570</v>
      </c>
      <c r="C58" s="8" t="s">
        <v>19</v>
      </c>
      <c r="D58" s="8" t="s">
        <v>69</v>
      </c>
      <c r="E58" s="8" t="s">
        <v>18</v>
      </c>
      <c r="F58" s="8">
        <v>2</v>
      </c>
      <c r="G58" s="10">
        <v>62.09</v>
      </c>
      <c r="H58" s="10">
        <f t="shared" si="0"/>
        <v>124.18</v>
      </c>
      <c r="I58" s="15"/>
      <c r="J58" s="11">
        <f t="shared" si="1"/>
        <v>0</v>
      </c>
      <c r="K58" s="12" t="str">
        <f t="shared" si="2"/>
        <v>SIM</v>
      </c>
    </row>
    <row r="59" spans="1:11" ht="72" x14ac:dyDescent="0.2">
      <c r="A59" s="8">
        <v>51</v>
      </c>
      <c r="B59" s="9">
        <v>481570</v>
      </c>
      <c r="C59" s="8" t="s">
        <v>19</v>
      </c>
      <c r="D59" s="8" t="s">
        <v>70</v>
      </c>
      <c r="E59" s="8" t="s">
        <v>18</v>
      </c>
      <c r="F59" s="8">
        <v>8</v>
      </c>
      <c r="G59" s="10">
        <v>89</v>
      </c>
      <c r="H59" s="10">
        <f t="shared" si="0"/>
        <v>712</v>
      </c>
      <c r="I59" s="15"/>
      <c r="J59" s="11">
        <f t="shared" si="1"/>
        <v>0</v>
      </c>
      <c r="K59" s="12" t="str">
        <f t="shared" si="2"/>
        <v>SIM</v>
      </c>
    </row>
    <row r="60" spans="1:11" ht="120" x14ac:dyDescent="0.2">
      <c r="A60" s="8">
        <v>52</v>
      </c>
      <c r="B60" s="9">
        <v>481570</v>
      </c>
      <c r="C60" s="8" t="s">
        <v>19</v>
      </c>
      <c r="D60" s="8" t="s">
        <v>71</v>
      </c>
      <c r="E60" s="8" t="s">
        <v>18</v>
      </c>
      <c r="F60" s="8">
        <v>3</v>
      </c>
      <c r="G60" s="10">
        <v>73</v>
      </c>
      <c r="H60" s="10">
        <f t="shared" si="0"/>
        <v>219</v>
      </c>
      <c r="I60" s="15"/>
      <c r="J60" s="11">
        <f t="shared" si="1"/>
        <v>0</v>
      </c>
      <c r="K60" s="12" t="str">
        <f t="shared" si="2"/>
        <v>SIM</v>
      </c>
    </row>
    <row r="61" spans="1:11" ht="84" x14ac:dyDescent="0.2">
      <c r="A61" s="8">
        <v>53</v>
      </c>
      <c r="B61" s="9">
        <v>481570</v>
      </c>
      <c r="C61" s="8" t="s">
        <v>19</v>
      </c>
      <c r="D61" s="8" t="s">
        <v>72</v>
      </c>
      <c r="E61" s="8" t="s">
        <v>18</v>
      </c>
      <c r="F61" s="8">
        <v>3</v>
      </c>
      <c r="G61" s="10">
        <v>66</v>
      </c>
      <c r="H61" s="10">
        <f t="shared" si="0"/>
        <v>198</v>
      </c>
      <c r="I61" s="15"/>
      <c r="J61" s="11">
        <f t="shared" si="1"/>
        <v>0</v>
      </c>
      <c r="K61" s="12" t="str">
        <f t="shared" si="2"/>
        <v>SIM</v>
      </c>
    </row>
    <row r="62" spans="1:11" ht="72" x14ac:dyDescent="0.2">
      <c r="A62" s="8">
        <v>54</v>
      </c>
      <c r="B62" s="9">
        <v>481570</v>
      </c>
      <c r="C62" s="8" t="s">
        <v>19</v>
      </c>
      <c r="D62" s="8" t="s">
        <v>73</v>
      </c>
      <c r="E62" s="8" t="s">
        <v>18</v>
      </c>
      <c r="F62" s="8">
        <v>5</v>
      </c>
      <c r="G62" s="10">
        <v>59.9</v>
      </c>
      <c r="H62" s="10">
        <f t="shared" si="0"/>
        <v>299.5</v>
      </c>
      <c r="I62" s="15"/>
      <c r="J62" s="11">
        <f t="shared" si="1"/>
        <v>0</v>
      </c>
      <c r="K62" s="12" t="str">
        <f t="shared" si="2"/>
        <v>SIM</v>
      </c>
    </row>
    <row r="63" spans="1:11" ht="72" x14ac:dyDescent="0.2">
      <c r="A63" s="8">
        <v>55</v>
      </c>
      <c r="B63" s="9">
        <v>481570</v>
      </c>
      <c r="C63" s="8" t="s">
        <v>19</v>
      </c>
      <c r="D63" s="8" t="s">
        <v>74</v>
      </c>
      <c r="E63" s="8" t="s">
        <v>18</v>
      </c>
      <c r="F63" s="8">
        <v>5</v>
      </c>
      <c r="G63" s="10">
        <v>160.38</v>
      </c>
      <c r="H63" s="10">
        <f t="shared" si="0"/>
        <v>801.9</v>
      </c>
      <c r="I63" s="15"/>
      <c r="J63" s="11">
        <f t="shared" si="1"/>
        <v>0</v>
      </c>
      <c r="K63" s="12" t="str">
        <f t="shared" si="2"/>
        <v>SIM</v>
      </c>
    </row>
    <row r="64" spans="1:11" ht="84" x14ac:dyDescent="0.2">
      <c r="A64" s="8">
        <v>56</v>
      </c>
      <c r="B64" s="9">
        <v>481570</v>
      </c>
      <c r="C64" s="8" t="s">
        <v>19</v>
      </c>
      <c r="D64" s="8" t="s">
        <v>75</v>
      </c>
      <c r="E64" s="8" t="s">
        <v>18</v>
      </c>
      <c r="F64" s="8">
        <v>7</v>
      </c>
      <c r="G64" s="10">
        <v>186.06</v>
      </c>
      <c r="H64" s="10">
        <f t="shared" si="0"/>
        <v>1302.42</v>
      </c>
      <c r="I64" s="15"/>
      <c r="J64" s="11">
        <f t="shared" si="1"/>
        <v>0</v>
      </c>
      <c r="K64" s="12" t="str">
        <f t="shared" si="2"/>
        <v>SIM</v>
      </c>
    </row>
    <row r="65" spans="1:11" ht="72" x14ac:dyDescent="0.2">
      <c r="A65" s="8">
        <v>57</v>
      </c>
      <c r="B65" s="9">
        <v>481570</v>
      </c>
      <c r="C65" s="8" t="s">
        <v>19</v>
      </c>
      <c r="D65" s="8" t="s">
        <v>76</v>
      </c>
      <c r="E65" s="8" t="s">
        <v>18</v>
      </c>
      <c r="F65" s="8">
        <v>3</v>
      </c>
      <c r="G65" s="10">
        <v>187.6</v>
      </c>
      <c r="H65" s="10">
        <f t="shared" si="0"/>
        <v>562.79999999999995</v>
      </c>
      <c r="I65" s="15"/>
      <c r="J65" s="11">
        <f t="shared" si="1"/>
        <v>0</v>
      </c>
      <c r="K65" s="12" t="str">
        <f t="shared" si="2"/>
        <v>SIM</v>
      </c>
    </row>
    <row r="66" spans="1:11" ht="72" x14ac:dyDescent="0.2">
      <c r="A66" s="8">
        <v>58</v>
      </c>
      <c r="B66" s="9">
        <v>481570</v>
      </c>
      <c r="C66" s="8" t="s">
        <v>19</v>
      </c>
      <c r="D66" s="8" t="s">
        <v>77</v>
      </c>
      <c r="E66" s="8" t="s">
        <v>18</v>
      </c>
      <c r="F66" s="8">
        <v>2</v>
      </c>
      <c r="G66" s="10">
        <v>174</v>
      </c>
      <c r="H66" s="10">
        <f t="shared" si="0"/>
        <v>348</v>
      </c>
      <c r="I66" s="15"/>
      <c r="J66" s="11">
        <f t="shared" si="1"/>
        <v>0</v>
      </c>
      <c r="K66" s="12" t="str">
        <f t="shared" si="2"/>
        <v>SIM</v>
      </c>
    </row>
    <row r="67" spans="1:11" ht="72" x14ac:dyDescent="0.2">
      <c r="A67" s="8">
        <v>59</v>
      </c>
      <c r="B67" s="9">
        <v>481570</v>
      </c>
      <c r="C67" s="8" t="s">
        <v>19</v>
      </c>
      <c r="D67" s="8" t="s">
        <v>78</v>
      </c>
      <c r="E67" s="8" t="s">
        <v>18</v>
      </c>
      <c r="F67" s="8">
        <v>5</v>
      </c>
      <c r="G67" s="10">
        <v>69.900000000000006</v>
      </c>
      <c r="H67" s="10">
        <f t="shared" si="0"/>
        <v>349.5</v>
      </c>
      <c r="I67" s="15"/>
      <c r="J67" s="11">
        <f t="shared" si="1"/>
        <v>0</v>
      </c>
      <c r="K67" s="12" t="str">
        <f t="shared" si="2"/>
        <v>SIM</v>
      </c>
    </row>
    <row r="68" spans="1:11" ht="84" x14ac:dyDescent="0.2">
      <c r="A68" s="8">
        <v>60</v>
      </c>
      <c r="B68" s="9">
        <v>481570</v>
      </c>
      <c r="C68" s="8" t="s">
        <v>19</v>
      </c>
      <c r="D68" s="8" t="s">
        <v>79</v>
      </c>
      <c r="E68" s="8" t="s">
        <v>18</v>
      </c>
      <c r="F68" s="8">
        <v>8</v>
      </c>
      <c r="G68" s="10">
        <v>141.94</v>
      </c>
      <c r="H68" s="10">
        <f t="shared" si="0"/>
        <v>1135.52</v>
      </c>
      <c r="I68" s="15"/>
      <c r="J68" s="11">
        <f t="shared" si="1"/>
        <v>0</v>
      </c>
      <c r="K68" s="12" t="str">
        <f t="shared" si="2"/>
        <v>SIM</v>
      </c>
    </row>
    <row r="69" spans="1:11" ht="72" x14ac:dyDescent="0.2">
      <c r="A69" s="8">
        <v>61</v>
      </c>
      <c r="B69" s="9">
        <v>481570</v>
      </c>
      <c r="C69" s="8" t="s">
        <v>19</v>
      </c>
      <c r="D69" s="8" t="s">
        <v>80</v>
      </c>
      <c r="E69" s="8" t="s">
        <v>18</v>
      </c>
      <c r="F69" s="8">
        <v>2</v>
      </c>
      <c r="G69" s="10">
        <v>125</v>
      </c>
      <c r="H69" s="10">
        <f t="shared" si="0"/>
        <v>250</v>
      </c>
      <c r="I69" s="15"/>
      <c r="J69" s="11">
        <f t="shared" si="1"/>
        <v>0</v>
      </c>
      <c r="K69" s="12" t="str">
        <f t="shared" si="2"/>
        <v>SIM</v>
      </c>
    </row>
    <row r="70" spans="1:11" ht="72" x14ac:dyDescent="0.2">
      <c r="A70" s="8">
        <v>62</v>
      </c>
      <c r="B70" s="9">
        <v>481570</v>
      </c>
      <c r="C70" s="8" t="s">
        <v>19</v>
      </c>
      <c r="D70" s="8" t="s">
        <v>81</v>
      </c>
      <c r="E70" s="8" t="s">
        <v>18</v>
      </c>
      <c r="F70" s="8">
        <v>2</v>
      </c>
      <c r="G70" s="10">
        <v>126</v>
      </c>
      <c r="H70" s="10">
        <f t="shared" si="0"/>
        <v>252</v>
      </c>
      <c r="I70" s="15"/>
      <c r="J70" s="11">
        <f t="shared" si="1"/>
        <v>0</v>
      </c>
      <c r="K70" s="12" t="str">
        <f t="shared" si="2"/>
        <v>SIM</v>
      </c>
    </row>
    <row r="71" spans="1:11" ht="72" x14ac:dyDescent="0.2">
      <c r="A71" s="8">
        <v>63</v>
      </c>
      <c r="B71" s="9">
        <v>481570</v>
      </c>
      <c r="C71" s="8" t="s">
        <v>19</v>
      </c>
      <c r="D71" s="8" t="s">
        <v>82</v>
      </c>
      <c r="E71" s="8" t="s">
        <v>18</v>
      </c>
      <c r="F71" s="8">
        <v>5</v>
      </c>
      <c r="G71" s="10">
        <v>144.59</v>
      </c>
      <c r="H71" s="10">
        <f t="shared" si="0"/>
        <v>722.95</v>
      </c>
      <c r="I71" s="15"/>
      <c r="J71" s="11">
        <f t="shared" si="1"/>
        <v>0</v>
      </c>
      <c r="K71" s="12" t="str">
        <f t="shared" si="2"/>
        <v>SIM</v>
      </c>
    </row>
    <row r="72" spans="1:11" ht="72" x14ac:dyDescent="0.2">
      <c r="A72" s="8">
        <v>64</v>
      </c>
      <c r="B72" s="9">
        <v>481570</v>
      </c>
      <c r="C72" s="8" t="s">
        <v>19</v>
      </c>
      <c r="D72" s="8" t="s">
        <v>83</v>
      </c>
      <c r="E72" s="8" t="s">
        <v>18</v>
      </c>
      <c r="F72" s="8">
        <v>3</v>
      </c>
      <c r="G72" s="10">
        <v>60</v>
      </c>
      <c r="H72" s="10">
        <f t="shared" si="0"/>
        <v>180</v>
      </c>
      <c r="I72" s="15"/>
      <c r="J72" s="11">
        <f t="shared" si="1"/>
        <v>0</v>
      </c>
      <c r="K72" s="12" t="str">
        <f t="shared" si="2"/>
        <v>SIM</v>
      </c>
    </row>
    <row r="73" spans="1:11" ht="72" x14ac:dyDescent="0.2">
      <c r="A73" s="8">
        <v>65</v>
      </c>
      <c r="B73" s="9">
        <v>486167</v>
      </c>
      <c r="C73" s="8" t="s">
        <v>84</v>
      </c>
      <c r="D73" s="8" t="s">
        <v>85</v>
      </c>
      <c r="E73" s="8" t="s">
        <v>18</v>
      </c>
      <c r="F73" s="8">
        <v>1</v>
      </c>
      <c r="G73" s="10">
        <v>129</v>
      </c>
      <c r="H73" s="10">
        <f t="shared" si="0"/>
        <v>129</v>
      </c>
      <c r="I73" s="15"/>
      <c r="J73" s="11">
        <f t="shared" si="1"/>
        <v>0</v>
      </c>
      <c r="K73" s="12" t="str">
        <f t="shared" si="2"/>
        <v>SIM</v>
      </c>
    </row>
    <row r="74" spans="1:11" ht="84" x14ac:dyDescent="0.2">
      <c r="A74" s="8">
        <v>66</v>
      </c>
      <c r="B74" s="9">
        <v>486167</v>
      </c>
      <c r="C74" s="8" t="s">
        <v>84</v>
      </c>
      <c r="D74" s="8" t="s">
        <v>86</v>
      </c>
      <c r="E74" s="8" t="s">
        <v>18</v>
      </c>
      <c r="F74" s="8">
        <v>2</v>
      </c>
      <c r="G74" s="10">
        <v>70.11</v>
      </c>
      <c r="H74" s="10">
        <f t="shared" ref="H74:H137" si="3">TRUNC(F74*G74,2)</f>
        <v>140.22</v>
      </c>
      <c r="I74" s="15"/>
      <c r="J74" s="11">
        <f t="shared" ref="J74:J137" si="4">F74*I74</f>
        <v>0</v>
      </c>
      <c r="K74" s="12" t="str">
        <f t="shared" ref="K74:K137" si="5">IF(I74&lt;=G74,"SIM","NÃO")</f>
        <v>SIM</v>
      </c>
    </row>
    <row r="75" spans="1:11" ht="72" x14ac:dyDescent="0.2">
      <c r="A75" s="8">
        <v>67</v>
      </c>
      <c r="B75" s="9">
        <v>486167</v>
      </c>
      <c r="C75" s="8" t="s">
        <v>84</v>
      </c>
      <c r="D75" s="8" t="s">
        <v>87</v>
      </c>
      <c r="E75" s="8" t="s">
        <v>18</v>
      </c>
      <c r="F75" s="8">
        <v>10</v>
      </c>
      <c r="G75" s="10">
        <v>69.2</v>
      </c>
      <c r="H75" s="10">
        <f t="shared" si="3"/>
        <v>692</v>
      </c>
      <c r="I75" s="15"/>
      <c r="J75" s="11">
        <f t="shared" si="4"/>
        <v>0</v>
      </c>
      <c r="K75" s="12" t="str">
        <f t="shared" si="5"/>
        <v>SIM</v>
      </c>
    </row>
    <row r="76" spans="1:11" ht="72" x14ac:dyDescent="0.2">
      <c r="A76" s="8">
        <v>68</v>
      </c>
      <c r="B76" s="9">
        <v>486167</v>
      </c>
      <c r="C76" s="8" t="s">
        <v>84</v>
      </c>
      <c r="D76" s="8" t="s">
        <v>88</v>
      </c>
      <c r="E76" s="8" t="s">
        <v>18</v>
      </c>
      <c r="F76" s="8">
        <v>2</v>
      </c>
      <c r="G76" s="10">
        <v>18.59</v>
      </c>
      <c r="H76" s="10">
        <f t="shared" si="3"/>
        <v>37.18</v>
      </c>
      <c r="I76" s="15"/>
      <c r="J76" s="11">
        <f t="shared" si="4"/>
        <v>0</v>
      </c>
      <c r="K76" s="12" t="str">
        <f t="shared" si="5"/>
        <v>SIM</v>
      </c>
    </row>
    <row r="77" spans="1:11" ht="72" x14ac:dyDescent="0.2">
      <c r="A77" s="8">
        <v>69</v>
      </c>
      <c r="B77" s="9">
        <v>486167</v>
      </c>
      <c r="C77" s="8" t="s">
        <v>84</v>
      </c>
      <c r="D77" s="8" t="s">
        <v>89</v>
      </c>
      <c r="E77" s="8" t="s">
        <v>18</v>
      </c>
      <c r="F77" s="8">
        <v>2</v>
      </c>
      <c r="G77" s="10">
        <v>55</v>
      </c>
      <c r="H77" s="10">
        <f t="shared" si="3"/>
        <v>110</v>
      </c>
      <c r="I77" s="15"/>
      <c r="J77" s="11">
        <f t="shared" si="4"/>
        <v>0</v>
      </c>
      <c r="K77" s="12" t="str">
        <f t="shared" si="5"/>
        <v>SIM</v>
      </c>
    </row>
    <row r="78" spans="1:11" ht="72" x14ac:dyDescent="0.2">
      <c r="A78" s="8">
        <v>70</v>
      </c>
      <c r="B78" s="9">
        <v>486167</v>
      </c>
      <c r="C78" s="8" t="s">
        <v>84</v>
      </c>
      <c r="D78" s="8" t="s">
        <v>90</v>
      </c>
      <c r="E78" s="8" t="s">
        <v>18</v>
      </c>
      <c r="F78" s="8">
        <v>1</v>
      </c>
      <c r="G78" s="10">
        <v>182</v>
      </c>
      <c r="H78" s="10">
        <f t="shared" si="3"/>
        <v>182</v>
      </c>
      <c r="I78" s="15"/>
      <c r="J78" s="11">
        <f t="shared" si="4"/>
        <v>0</v>
      </c>
      <c r="K78" s="12" t="str">
        <f t="shared" si="5"/>
        <v>SIM</v>
      </c>
    </row>
    <row r="79" spans="1:11" ht="72" x14ac:dyDescent="0.2">
      <c r="A79" s="8">
        <v>71</v>
      </c>
      <c r="B79" s="9">
        <v>486167</v>
      </c>
      <c r="C79" s="8" t="s">
        <v>84</v>
      </c>
      <c r="D79" s="8" t="s">
        <v>91</v>
      </c>
      <c r="E79" s="8" t="s">
        <v>18</v>
      </c>
      <c r="F79" s="8">
        <v>2</v>
      </c>
      <c r="G79" s="10">
        <v>67.900000000000006</v>
      </c>
      <c r="H79" s="10">
        <f t="shared" si="3"/>
        <v>135.80000000000001</v>
      </c>
      <c r="I79" s="15"/>
      <c r="J79" s="11">
        <f t="shared" si="4"/>
        <v>0</v>
      </c>
      <c r="K79" s="12" t="str">
        <f t="shared" si="5"/>
        <v>SIM</v>
      </c>
    </row>
    <row r="80" spans="1:11" ht="72" x14ac:dyDescent="0.2">
      <c r="A80" s="8">
        <v>72</v>
      </c>
      <c r="B80" s="9">
        <v>486167</v>
      </c>
      <c r="C80" s="8" t="s">
        <v>84</v>
      </c>
      <c r="D80" s="8" t="s">
        <v>92</v>
      </c>
      <c r="E80" s="8" t="s">
        <v>18</v>
      </c>
      <c r="F80" s="8">
        <v>2</v>
      </c>
      <c r="G80" s="10">
        <v>45.19</v>
      </c>
      <c r="H80" s="10">
        <f t="shared" si="3"/>
        <v>90.38</v>
      </c>
      <c r="I80" s="15"/>
      <c r="J80" s="11">
        <f t="shared" si="4"/>
        <v>0</v>
      </c>
      <c r="K80" s="12" t="str">
        <f t="shared" si="5"/>
        <v>SIM</v>
      </c>
    </row>
    <row r="81" spans="1:11" ht="72" x14ac:dyDescent="0.2">
      <c r="A81" s="8">
        <v>73</v>
      </c>
      <c r="B81" s="9">
        <v>486167</v>
      </c>
      <c r="C81" s="8" t="s">
        <v>84</v>
      </c>
      <c r="D81" s="8" t="s">
        <v>93</v>
      </c>
      <c r="E81" s="8" t="s">
        <v>18</v>
      </c>
      <c r="F81" s="8">
        <v>1</v>
      </c>
      <c r="G81" s="10">
        <v>50</v>
      </c>
      <c r="H81" s="10">
        <f t="shared" si="3"/>
        <v>50</v>
      </c>
      <c r="I81" s="15"/>
      <c r="J81" s="11">
        <f t="shared" si="4"/>
        <v>0</v>
      </c>
      <c r="K81" s="12" t="str">
        <f t="shared" si="5"/>
        <v>SIM</v>
      </c>
    </row>
    <row r="82" spans="1:11" ht="72" x14ac:dyDescent="0.2">
      <c r="A82" s="8">
        <v>74</v>
      </c>
      <c r="B82" s="9">
        <v>486167</v>
      </c>
      <c r="C82" s="8" t="s">
        <v>84</v>
      </c>
      <c r="D82" s="8" t="s">
        <v>94</v>
      </c>
      <c r="E82" s="8" t="s">
        <v>18</v>
      </c>
      <c r="F82" s="8">
        <v>1</v>
      </c>
      <c r="G82" s="10">
        <v>95</v>
      </c>
      <c r="H82" s="10">
        <f t="shared" si="3"/>
        <v>95</v>
      </c>
      <c r="I82" s="15"/>
      <c r="J82" s="11">
        <f t="shared" si="4"/>
        <v>0</v>
      </c>
      <c r="K82" s="12" t="str">
        <f t="shared" si="5"/>
        <v>SIM</v>
      </c>
    </row>
    <row r="83" spans="1:11" ht="120" x14ac:dyDescent="0.2">
      <c r="A83" s="8">
        <v>75</v>
      </c>
      <c r="B83" s="9">
        <v>486167</v>
      </c>
      <c r="C83" s="8" t="s">
        <v>84</v>
      </c>
      <c r="D83" s="8" t="s">
        <v>95</v>
      </c>
      <c r="E83" s="8" t="s">
        <v>18</v>
      </c>
      <c r="F83" s="8">
        <v>2</v>
      </c>
      <c r="G83" s="10">
        <v>50</v>
      </c>
      <c r="H83" s="10">
        <f t="shared" si="3"/>
        <v>100</v>
      </c>
      <c r="I83" s="15"/>
      <c r="J83" s="11">
        <f t="shared" si="4"/>
        <v>0</v>
      </c>
      <c r="K83" s="12" t="str">
        <f t="shared" si="5"/>
        <v>SIM</v>
      </c>
    </row>
    <row r="84" spans="1:11" ht="72" x14ac:dyDescent="0.2">
      <c r="A84" s="8">
        <v>76</v>
      </c>
      <c r="B84" s="9">
        <v>486167</v>
      </c>
      <c r="C84" s="8" t="s">
        <v>84</v>
      </c>
      <c r="D84" s="8" t="s">
        <v>96</v>
      </c>
      <c r="E84" s="8" t="s">
        <v>18</v>
      </c>
      <c r="F84" s="8">
        <v>1</v>
      </c>
      <c r="G84" s="10">
        <v>55</v>
      </c>
      <c r="H84" s="10">
        <f t="shared" si="3"/>
        <v>55</v>
      </c>
      <c r="I84" s="15"/>
      <c r="J84" s="11">
        <f t="shared" si="4"/>
        <v>0</v>
      </c>
      <c r="K84" s="12" t="str">
        <f t="shared" si="5"/>
        <v>SIM</v>
      </c>
    </row>
    <row r="85" spans="1:11" ht="96" x14ac:dyDescent="0.2">
      <c r="A85" s="8">
        <v>77</v>
      </c>
      <c r="B85" s="9">
        <v>486167</v>
      </c>
      <c r="C85" s="8" t="s">
        <v>84</v>
      </c>
      <c r="D85" s="8" t="s">
        <v>97</v>
      </c>
      <c r="E85" s="8" t="s">
        <v>18</v>
      </c>
      <c r="F85" s="8">
        <v>3</v>
      </c>
      <c r="G85" s="10">
        <v>19.899999999999999</v>
      </c>
      <c r="H85" s="10">
        <f t="shared" si="3"/>
        <v>59.7</v>
      </c>
      <c r="I85" s="15"/>
      <c r="J85" s="11">
        <f t="shared" si="4"/>
        <v>0</v>
      </c>
      <c r="K85" s="12" t="str">
        <f t="shared" si="5"/>
        <v>SIM</v>
      </c>
    </row>
    <row r="86" spans="1:11" ht="72" x14ac:dyDescent="0.2">
      <c r="A86" s="8">
        <v>78</v>
      </c>
      <c r="B86" s="9">
        <v>486167</v>
      </c>
      <c r="C86" s="8" t="s">
        <v>84</v>
      </c>
      <c r="D86" s="8" t="s">
        <v>98</v>
      </c>
      <c r="E86" s="8" t="s">
        <v>18</v>
      </c>
      <c r="F86" s="8">
        <v>3</v>
      </c>
      <c r="G86" s="10">
        <v>57.8</v>
      </c>
      <c r="H86" s="10">
        <f t="shared" si="3"/>
        <v>173.4</v>
      </c>
      <c r="I86" s="15"/>
      <c r="J86" s="11">
        <f t="shared" si="4"/>
        <v>0</v>
      </c>
      <c r="K86" s="12" t="str">
        <f t="shared" si="5"/>
        <v>SIM</v>
      </c>
    </row>
    <row r="87" spans="1:11" ht="72" x14ac:dyDescent="0.2">
      <c r="A87" s="8">
        <v>79</v>
      </c>
      <c r="B87" s="9">
        <v>486167</v>
      </c>
      <c r="C87" s="8" t="s">
        <v>84</v>
      </c>
      <c r="D87" s="8" t="s">
        <v>99</v>
      </c>
      <c r="E87" s="8" t="s">
        <v>18</v>
      </c>
      <c r="F87" s="8">
        <v>2</v>
      </c>
      <c r="G87" s="10">
        <v>103.85</v>
      </c>
      <c r="H87" s="10">
        <f t="shared" si="3"/>
        <v>207.7</v>
      </c>
      <c r="I87" s="15"/>
      <c r="J87" s="11">
        <f t="shared" si="4"/>
        <v>0</v>
      </c>
      <c r="K87" s="12" t="str">
        <f t="shared" si="5"/>
        <v>SIM</v>
      </c>
    </row>
    <row r="88" spans="1:11" ht="84" x14ac:dyDescent="0.2">
      <c r="A88" s="8">
        <v>80</v>
      </c>
      <c r="B88" s="9">
        <v>486167</v>
      </c>
      <c r="C88" s="8" t="s">
        <v>84</v>
      </c>
      <c r="D88" s="8" t="s">
        <v>100</v>
      </c>
      <c r="E88" s="8" t="s">
        <v>18</v>
      </c>
      <c r="F88" s="8">
        <v>2</v>
      </c>
      <c r="G88" s="10">
        <v>55</v>
      </c>
      <c r="H88" s="10">
        <f t="shared" si="3"/>
        <v>110</v>
      </c>
      <c r="I88" s="15"/>
      <c r="J88" s="11">
        <f t="shared" si="4"/>
        <v>0</v>
      </c>
      <c r="K88" s="12" t="str">
        <f t="shared" si="5"/>
        <v>SIM</v>
      </c>
    </row>
    <row r="89" spans="1:11" ht="72" x14ac:dyDescent="0.2">
      <c r="A89" s="8">
        <v>81</v>
      </c>
      <c r="B89" s="9">
        <v>486167</v>
      </c>
      <c r="C89" s="8" t="s">
        <v>84</v>
      </c>
      <c r="D89" s="8" t="s">
        <v>101</v>
      </c>
      <c r="E89" s="8" t="s">
        <v>18</v>
      </c>
      <c r="F89" s="8">
        <v>4</v>
      </c>
      <c r="G89" s="10">
        <v>50.99</v>
      </c>
      <c r="H89" s="10">
        <f t="shared" si="3"/>
        <v>203.96</v>
      </c>
      <c r="I89" s="15"/>
      <c r="J89" s="11">
        <f t="shared" si="4"/>
        <v>0</v>
      </c>
      <c r="K89" s="12" t="str">
        <f t="shared" si="5"/>
        <v>SIM</v>
      </c>
    </row>
    <row r="90" spans="1:11" ht="96" x14ac:dyDescent="0.2">
      <c r="A90" s="8">
        <v>82</v>
      </c>
      <c r="B90" s="9">
        <v>486167</v>
      </c>
      <c r="C90" s="8" t="s">
        <v>84</v>
      </c>
      <c r="D90" s="8" t="s">
        <v>102</v>
      </c>
      <c r="E90" s="8" t="s">
        <v>18</v>
      </c>
      <c r="F90" s="8">
        <v>2</v>
      </c>
      <c r="G90" s="10">
        <v>64.89</v>
      </c>
      <c r="H90" s="10">
        <f t="shared" si="3"/>
        <v>129.78</v>
      </c>
      <c r="I90" s="15"/>
      <c r="J90" s="11">
        <f t="shared" si="4"/>
        <v>0</v>
      </c>
      <c r="K90" s="12" t="str">
        <f t="shared" si="5"/>
        <v>SIM</v>
      </c>
    </row>
    <row r="91" spans="1:11" ht="72" x14ac:dyDescent="0.2">
      <c r="A91" s="8">
        <v>83</v>
      </c>
      <c r="B91" s="9">
        <v>486167</v>
      </c>
      <c r="C91" s="8" t="s">
        <v>84</v>
      </c>
      <c r="D91" s="8" t="s">
        <v>103</v>
      </c>
      <c r="E91" s="8" t="s">
        <v>18</v>
      </c>
      <c r="F91" s="8">
        <v>2</v>
      </c>
      <c r="G91" s="10">
        <v>130.41</v>
      </c>
      <c r="H91" s="10">
        <f t="shared" si="3"/>
        <v>260.82</v>
      </c>
      <c r="I91" s="15"/>
      <c r="J91" s="11">
        <f t="shared" si="4"/>
        <v>0</v>
      </c>
      <c r="K91" s="12" t="str">
        <f t="shared" si="5"/>
        <v>SIM</v>
      </c>
    </row>
    <row r="92" spans="1:11" ht="72" x14ac:dyDescent="0.2">
      <c r="A92" s="8">
        <v>84</v>
      </c>
      <c r="B92" s="9">
        <v>486167</v>
      </c>
      <c r="C92" s="8" t="s">
        <v>84</v>
      </c>
      <c r="D92" s="8" t="s">
        <v>104</v>
      </c>
      <c r="E92" s="8" t="s">
        <v>18</v>
      </c>
      <c r="F92" s="8">
        <v>1</v>
      </c>
      <c r="G92" s="10">
        <v>93</v>
      </c>
      <c r="H92" s="10">
        <f t="shared" si="3"/>
        <v>93</v>
      </c>
      <c r="I92" s="15"/>
      <c r="J92" s="11">
        <f t="shared" si="4"/>
        <v>0</v>
      </c>
      <c r="K92" s="12" t="str">
        <f t="shared" si="5"/>
        <v>SIM</v>
      </c>
    </row>
    <row r="93" spans="1:11" ht="84" x14ac:dyDescent="0.2">
      <c r="A93" s="8">
        <v>85</v>
      </c>
      <c r="B93" s="9">
        <v>486167</v>
      </c>
      <c r="C93" s="8" t="s">
        <v>84</v>
      </c>
      <c r="D93" s="8" t="s">
        <v>105</v>
      </c>
      <c r="E93" s="8" t="s">
        <v>18</v>
      </c>
      <c r="F93" s="8">
        <v>3</v>
      </c>
      <c r="G93" s="10">
        <v>51.42</v>
      </c>
      <c r="H93" s="10">
        <f t="shared" si="3"/>
        <v>154.26</v>
      </c>
      <c r="I93" s="15"/>
      <c r="J93" s="11">
        <f t="shared" si="4"/>
        <v>0</v>
      </c>
      <c r="K93" s="12" t="str">
        <f t="shared" si="5"/>
        <v>SIM</v>
      </c>
    </row>
    <row r="94" spans="1:11" ht="72" x14ac:dyDescent="0.2">
      <c r="A94" s="8">
        <v>86</v>
      </c>
      <c r="B94" s="9">
        <v>486167</v>
      </c>
      <c r="C94" s="8" t="s">
        <v>84</v>
      </c>
      <c r="D94" s="8" t="s">
        <v>106</v>
      </c>
      <c r="E94" s="8" t="s">
        <v>18</v>
      </c>
      <c r="F94" s="8">
        <v>1</v>
      </c>
      <c r="G94" s="10">
        <v>94.9</v>
      </c>
      <c r="H94" s="10">
        <f t="shared" si="3"/>
        <v>94.9</v>
      </c>
      <c r="I94" s="15"/>
      <c r="J94" s="11">
        <f t="shared" si="4"/>
        <v>0</v>
      </c>
      <c r="K94" s="12" t="str">
        <f t="shared" si="5"/>
        <v>SIM</v>
      </c>
    </row>
    <row r="95" spans="1:11" ht="84" x14ac:dyDescent="0.2">
      <c r="A95" s="8">
        <v>87</v>
      </c>
      <c r="B95" s="9">
        <v>486167</v>
      </c>
      <c r="C95" s="8" t="s">
        <v>84</v>
      </c>
      <c r="D95" s="8" t="s">
        <v>107</v>
      </c>
      <c r="E95" s="8" t="s">
        <v>18</v>
      </c>
      <c r="F95" s="8">
        <v>3</v>
      </c>
      <c r="G95" s="10">
        <v>105.6</v>
      </c>
      <c r="H95" s="10">
        <f t="shared" si="3"/>
        <v>316.8</v>
      </c>
      <c r="I95" s="15"/>
      <c r="J95" s="11">
        <f t="shared" si="4"/>
        <v>0</v>
      </c>
      <c r="K95" s="12" t="str">
        <f t="shared" si="5"/>
        <v>SIM</v>
      </c>
    </row>
    <row r="96" spans="1:11" ht="72" x14ac:dyDescent="0.2">
      <c r="A96" s="8">
        <v>88</v>
      </c>
      <c r="B96" s="9">
        <v>486167</v>
      </c>
      <c r="C96" s="8" t="s">
        <v>84</v>
      </c>
      <c r="D96" s="8" t="s">
        <v>108</v>
      </c>
      <c r="E96" s="8" t="s">
        <v>18</v>
      </c>
      <c r="F96" s="8">
        <v>1</v>
      </c>
      <c r="G96" s="10">
        <v>31.9</v>
      </c>
      <c r="H96" s="10">
        <f t="shared" si="3"/>
        <v>31.9</v>
      </c>
      <c r="I96" s="15"/>
      <c r="J96" s="11">
        <f t="shared" si="4"/>
        <v>0</v>
      </c>
      <c r="K96" s="12" t="str">
        <f t="shared" si="5"/>
        <v>SIM</v>
      </c>
    </row>
    <row r="97" spans="1:11" ht="84" x14ac:dyDescent="0.2">
      <c r="A97" s="8">
        <v>89</v>
      </c>
      <c r="B97" s="9">
        <v>486167</v>
      </c>
      <c r="C97" s="8" t="s">
        <v>84</v>
      </c>
      <c r="D97" s="8" t="s">
        <v>109</v>
      </c>
      <c r="E97" s="8" t="s">
        <v>18</v>
      </c>
      <c r="F97" s="8">
        <v>3</v>
      </c>
      <c r="G97" s="10">
        <v>98.41</v>
      </c>
      <c r="H97" s="10">
        <f t="shared" si="3"/>
        <v>295.23</v>
      </c>
      <c r="I97" s="15"/>
      <c r="J97" s="11">
        <f t="shared" si="4"/>
        <v>0</v>
      </c>
      <c r="K97" s="12" t="str">
        <f t="shared" si="5"/>
        <v>SIM</v>
      </c>
    </row>
    <row r="98" spans="1:11" ht="72" x14ac:dyDescent="0.2">
      <c r="A98" s="8">
        <v>90</v>
      </c>
      <c r="B98" s="9">
        <v>486167</v>
      </c>
      <c r="C98" s="8" t="s">
        <v>84</v>
      </c>
      <c r="D98" s="8" t="s">
        <v>110</v>
      </c>
      <c r="E98" s="8" t="s">
        <v>18</v>
      </c>
      <c r="F98" s="8">
        <v>2</v>
      </c>
      <c r="G98" s="10">
        <v>88</v>
      </c>
      <c r="H98" s="10">
        <f t="shared" si="3"/>
        <v>176</v>
      </c>
      <c r="I98" s="15"/>
      <c r="J98" s="11">
        <f t="shared" si="4"/>
        <v>0</v>
      </c>
      <c r="K98" s="12" t="str">
        <f t="shared" si="5"/>
        <v>SIM</v>
      </c>
    </row>
    <row r="99" spans="1:11" ht="72" x14ac:dyDescent="0.2">
      <c r="A99" s="8">
        <v>91</v>
      </c>
      <c r="B99" s="9">
        <v>486167</v>
      </c>
      <c r="C99" s="8" t="s">
        <v>84</v>
      </c>
      <c r="D99" s="8" t="s">
        <v>111</v>
      </c>
      <c r="E99" s="8" t="s">
        <v>18</v>
      </c>
      <c r="F99" s="8">
        <v>1</v>
      </c>
      <c r="G99" s="10">
        <v>45</v>
      </c>
      <c r="H99" s="10">
        <f t="shared" si="3"/>
        <v>45</v>
      </c>
      <c r="I99" s="15"/>
      <c r="J99" s="11">
        <f t="shared" si="4"/>
        <v>0</v>
      </c>
      <c r="K99" s="12" t="str">
        <f t="shared" si="5"/>
        <v>SIM</v>
      </c>
    </row>
    <row r="100" spans="1:11" ht="72" x14ac:dyDescent="0.2">
      <c r="A100" s="8">
        <v>92</v>
      </c>
      <c r="B100" s="9">
        <v>486167</v>
      </c>
      <c r="C100" s="8" t="s">
        <v>84</v>
      </c>
      <c r="D100" s="8" t="s">
        <v>112</v>
      </c>
      <c r="E100" s="8" t="s">
        <v>18</v>
      </c>
      <c r="F100" s="8">
        <v>1</v>
      </c>
      <c r="G100" s="10">
        <v>78.39</v>
      </c>
      <c r="H100" s="10">
        <f t="shared" si="3"/>
        <v>78.39</v>
      </c>
      <c r="I100" s="15"/>
      <c r="J100" s="11">
        <f t="shared" si="4"/>
        <v>0</v>
      </c>
      <c r="K100" s="12" t="str">
        <f t="shared" si="5"/>
        <v>SIM</v>
      </c>
    </row>
    <row r="101" spans="1:11" ht="72" x14ac:dyDescent="0.2">
      <c r="A101" s="8">
        <v>93</v>
      </c>
      <c r="B101" s="9">
        <v>486167</v>
      </c>
      <c r="C101" s="8" t="s">
        <v>84</v>
      </c>
      <c r="D101" s="8" t="s">
        <v>113</v>
      </c>
      <c r="E101" s="8" t="s">
        <v>18</v>
      </c>
      <c r="F101" s="8">
        <v>5</v>
      </c>
      <c r="G101" s="10">
        <v>37</v>
      </c>
      <c r="H101" s="10">
        <f t="shared" si="3"/>
        <v>185</v>
      </c>
      <c r="I101" s="15"/>
      <c r="J101" s="11">
        <f t="shared" si="4"/>
        <v>0</v>
      </c>
      <c r="K101" s="12" t="str">
        <f t="shared" si="5"/>
        <v>SIM</v>
      </c>
    </row>
    <row r="102" spans="1:11" ht="72" x14ac:dyDescent="0.2">
      <c r="A102" s="8">
        <v>94</v>
      </c>
      <c r="B102" s="9">
        <v>486167</v>
      </c>
      <c r="C102" s="8" t="s">
        <v>84</v>
      </c>
      <c r="D102" s="8" t="s">
        <v>114</v>
      </c>
      <c r="E102" s="8" t="s">
        <v>18</v>
      </c>
      <c r="F102" s="8">
        <v>3</v>
      </c>
      <c r="G102" s="10">
        <v>58.35</v>
      </c>
      <c r="H102" s="10">
        <f t="shared" si="3"/>
        <v>175.05</v>
      </c>
      <c r="I102" s="15"/>
      <c r="J102" s="11">
        <f t="shared" si="4"/>
        <v>0</v>
      </c>
      <c r="K102" s="12" t="str">
        <f t="shared" si="5"/>
        <v>SIM</v>
      </c>
    </row>
    <row r="103" spans="1:11" ht="72" x14ac:dyDescent="0.2">
      <c r="A103" s="8">
        <v>95</v>
      </c>
      <c r="B103" s="9">
        <v>486167</v>
      </c>
      <c r="C103" s="8" t="s">
        <v>84</v>
      </c>
      <c r="D103" s="8" t="s">
        <v>115</v>
      </c>
      <c r="E103" s="8" t="s">
        <v>18</v>
      </c>
      <c r="F103" s="8">
        <v>1</v>
      </c>
      <c r="G103" s="10">
        <v>55</v>
      </c>
      <c r="H103" s="10">
        <f t="shared" si="3"/>
        <v>55</v>
      </c>
      <c r="I103" s="15"/>
      <c r="J103" s="11">
        <f t="shared" si="4"/>
        <v>0</v>
      </c>
      <c r="K103" s="12" t="str">
        <f t="shared" si="5"/>
        <v>SIM</v>
      </c>
    </row>
    <row r="104" spans="1:11" ht="72" x14ac:dyDescent="0.2">
      <c r="A104" s="8">
        <v>96</v>
      </c>
      <c r="B104" s="9">
        <v>486167</v>
      </c>
      <c r="C104" s="8" t="s">
        <v>84</v>
      </c>
      <c r="D104" s="8" t="s">
        <v>116</v>
      </c>
      <c r="E104" s="8" t="s">
        <v>18</v>
      </c>
      <c r="F104" s="8">
        <v>1</v>
      </c>
      <c r="G104" s="10">
        <v>71</v>
      </c>
      <c r="H104" s="10">
        <f t="shared" si="3"/>
        <v>71</v>
      </c>
      <c r="I104" s="15"/>
      <c r="J104" s="11">
        <f t="shared" si="4"/>
        <v>0</v>
      </c>
      <c r="K104" s="12" t="str">
        <f t="shared" si="5"/>
        <v>SIM</v>
      </c>
    </row>
    <row r="105" spans="1:11" ht="72" x14ac:dyDescent="0.2">
      <c r="A105" s="8">
        <v>97</v>
      </c>
      <c r="B105" s="9">
        <v>486167</v>
      </c>
      <c r="C105" s="8" t="s">
        <v>84</v>
      </c>
      <c r="D105" s="8" t="s">
        <v>117</v>
      </c>
      <c r="E105" s="8" t="s">
        <v>18</v>
      </c>
      <c r="F105" s="8">
        <v>3</v>
      </c>
      <c r="G105" s="10">
        <v>62</v>
      </c>
      <c r="H105" s="10">
        <f t="shared" si="3"/>
        <v>186</v>
      </c>
      <c r="I105" s="15"/>
      <c r="J105" s="11">
        <f t="shared" si="4"/>
        <v>0</v>
      </c>
      <c r="K105" s="12" t="str">
        <f t="shared" si="5"/>
        <v>SIM</v>
      </c>
    </row>
    <row r="106" spans="1:11" ht="72" x14ac:dyDescent="0.2">
      <c r="A106" s="8">
        <v>98</v>
      </c>
      <c r="B106" s="9">
        <v>486167</v>
      </c>
      <c r="C106" s="8" t="s">
        <v>84</v>
      </c>
      <c r="D106" s="8" t="s">
        <v>118</v>
      </c>
      <c r="E106" s="8" t="s">
        <v>18</v>
      </c>
      <c r="F106" s="8">
        <v>3</v>
      </c>
      <c r="G106" s="10">
        <v>200</v>
      </c>
      <c r="H106" s="10">
        <f t="shared" si="3"/>
        <v>600</v>
      </c>
      <c r="I106" s="15"/>
      <c r="J106" s="11">
        <f t="shared" si="4"/>
        <v>0</v>
      </c>
      <c r="K106" s="12" t="str">
        <f t="shared" si="5"/>
        <v>SIM</v>
      </c>
    </row>
    <row r="107" spans="1:11" ht="72" x14ac:dyDescent="0.2">
      <c r="A107" s="8">
        <v>99</v>
      </c>
      <c r="B107" s="9">
        <v>486167</v>
      </c>
      <c r="C107" s="8" t="s">
        <v>84</v>
      </c>
      <c r="D107" s="8" t="s">
        <v>119</v>
      </c>
      <c r="E107" s="8" t="s">
        <v>18</v>
      </c>
      <c r="F107" s="8">
        <v>5</v>
      </c>
      <c r="G107" s="10">
        <v>71.59</v>
      </c>
      <c r="H107" s="10">
        <f t="shared" si="3"/>
        <v>357.95</v>
      </c>
      <c r="I107" s="15"/>
      <c r="J107" s="11">
        <f t="shared" si="4"/>
        <v>0</v>
      </c>
      <c r="K107" s="12" t="str">
        <f t="shared" si="5"/>
        <v>SIM</v>
      </c>
    </row>
    <row r="108" spans="1:11" ht="108" x14ac:dyDescent="0.2">
      <c r="A108" s="8">
        <v>100</v>
      </c>
      <c r="B108" s="9">
        <v>486167</v>
      </c>
      <c r="C108" s="8" t="s">
        <v>84</v>
      </c>
      <c r="D108" s="8" t="s">
        <v>120</v>
      </c>
      <c r="E108" s="8" t="s">
        <v>18</v>
      </c>
      <c r="F108" s="8">
        <v>3</v>
      </c>
      <c r="G108" s="10">
        <v>49.99</v>
      </c>
      <c r="H108" s="10">
        <f t="shared" si="3"/>
        <v>149.97</v>
      </c>
      <c r="I108" s="15"/>
      <c r="J108" s="11">
        <f t="shared" si="4"/>
        <v>0</v>
      </c>
      <c r="K108" s="12" t="str">
        <f t="shared" si="5"/>
        <v>SIM</v>
      </c>
    </row>
    <row r="109" spans="1:11" ht="72" x14ac:dyDescent="0.2">
      <c r="A109" s="8">
        <v>101</v>
      </c>
      <c r="B109" s="9">
        <v>486167</v>
      </c>
      <c r="C109" s="8" t="s">
        <v>84</v>
      </c>
      <c r="D109" s="8" t="s">
        <v>121</v>
      </c>
      <c r="E109" s="8" t="s">
        <v>18</v>
      </c>
      <c r="F109" s="8">
        <v>2</v>
      </c>
      <c r="G109" s="10">
        <v>37</v>
      </c>
      <c r="H109" s="10">
        <f t="shared" si="3"/>
        <v>74</v>
      </c>
      <c r="I109" s="15"/>
      <c r="J109" s="11">
        <f t="shared" si="4"/>
        <v>0</v>
      </c>
      <c r="K109" s="12" t="str">
        <f t="shared" si="5"/>
        <v>SIM</v>
      </c>
    </row>
    <row r="110" spans="1:11" ht="72" x14ac:dyDescent="0.2">
      <c r="A110" s="8">
        <v>102</v>
      </c>
      <c r="B110" s="9">
        <v>486167</v>
      </c>
      <c r="C110" s="8" t="s">
        <v>84</v>
      </c>
      <c r="D110" s="8" t="s">
        <v>122</v>
      </c>
      <c r="E110" s="8" t="s">
        <v>18</v>
      </c>
      <c r="F110" s="8">
        <v>4</v>
      </c>
      <c r="G110" s="10">
        <v>98</v>
      </c>
      <c r="H110" s="10">
        <f t="shared" si="3"/>
        <v>392</v>
      </c>
      <c r="I110" s="15"/>
      <c r="J110" s="11">
        <f t="shared" si="4"/>
        <v>0</v>
      </c>
      <c r="K110" s="12" t="str">
        <f t="shared" si="5"/>
        <v>SIM</v>
      </c>
    </row>
    <row r="111" spans="1:11" ht="72" x14ac:dyDescent="0.2">
      <c r="A111" s="8">
        <v>103</v>
      </c>
      <c r="B111" s="9">
        <v>486167</v>
      </c>
      <c r="C111" s="8" t="s">
        <v>84</v>
      </c>
      <c r="D111" s="8" t="s">
        <v>123</v>
      </c>
      <c r="E111" s="8" t="s">
        <v>18</v>
      </c>
      <c r="F111" s="8">
        <v>5</v>
      </c>
      <c r="G111" s="10">
        <v>57.9</v>
      </c>
      <c r="H111" s="10">
        <f t="shared" si="3"/>
        <v>289.5</v>
      </c>
      <c r="I111" s="15"/>
      <c r="J111" s="11">
        <f t="shared" si="4"/>
        <v>0</v>
      </c>
      <c r="K111" s="12" t="str">
        <f t="shared" si="5"/>
        <v>SIM</v>
      </c>
    </row>
    <row r="112" spans="1:11" ht="72" x14ac:dyDescent="0.2">
      <c r="A112" s="8">
        <v>104</v>
      </c>
      <c r="B112" s="9">
        <v>486167</v>
      </c>
      <c r="C112" s="8" t="s">
        <v>84</v>
      </c>
      <c r="D112" s="8" t="s">
        <v>124</v>
      </c>
      <c r="E112" s="8" t="s">
        <v>18</v>
      </c>
      <c r="F112" s="8">
        <v>5</v>
      </c>
      <c r="G112" s="10">
        <v>59.9</v>
      </c>
      <c r="H112" s="10">
        <f t="shared" si="3"/>
        <v>299.5</v>
      </c>
      <c r="I112" s="15"/>
      <c r="J112" s="11">
        <f t="shared" si="4"/>
        <v>0</v>
      </c>
      <c r="K112" s="12" t="str">
        <f t="shared" si="5"/>
        <v>SIM</v>
      </c>
    </row>
    <row r="113" spans="1:11" ht="72" x14ac:dyDescent="0.2">
      <c r="A113" s="8">
        <v>105</v>
      </c>
      <c r="B113" s="9">
        <v>486167</v>
      </c>
      <c r="C113" s="8" t="s">
        <v>84</v>
      </c>
      <c r="D113" s="8" t="s">
        <v>125</v>
      </c>
      <c r="E113" s="8" t="s">
        <v>18</v>
      </c>
      <c r="F113" s="8">
        <v>2</v>
      </c>
      <c r="G113" s="10">
        <v>110</v>
      </c>
      <c r="H113" s="10">
        <f t="shared" si="3"/>
        <v>220</v>
      </c>
      <c r="I113" s="15"/>
      <c r="J113" s="11">
        <f t="shared" si="4"/>
        <v>0</v>
      </c>
      <c r="K113" s="12" t="str">
        <f t="shared" si="5"/>
        <v>SIM</v>
      </c>
    </row>
    <row r="114" spans="1:11" ht="72" x14ac:dyDescent="0.2">
      <c r="A114" s="8">
        <v>106</v>
      </c>
      <c r="B114" s="9">
        <v>486167</v>
      </c>
      <c r="C114" s="8" t="s">
        <v>84</v>
      </c>
      <c r="D114" s="8" t="s">
        <v>126</v>
      </c>
      <c r="E114" s="8" t="s">
        <v>18</v>
      </c>
      <c r="F114" s="8">
        <v>2</v>
      </c>
      <c r="G114" s="10">
        <v>37.97</v>
      </c>
      <c r="H114" s="10">
        <f t="shared" si="3"/>
        <v>75.94</v>
      </c>
      <c r="I114" s="15"/>
      <c r="J114" s="11">
        <f t="shared" si="4"/>
        <v>0</v>
      </c>
      <c r="K114" s="12" t="str">
        <f t="shared" si="5"/>
        <v>SIM</v>
      </c>
    </row>
    <row r="115" spans="1:11" ht="108" x14ac:dyDescent="0.2">
      <c r="A115" s="8">
        <v>107</v>
      </c>
      <c r="B115" s="9">
        <v>486167</v>
      </c>
      <c r="C115" s="8" t="s">
        <v>84</v>
      </c>
      <c r="D115" s="8" t="s">
        <v>127</v>
      </c>
      <c r="E115" s="8" t="s">
        <v>18</v>
      </c>
      <c r="F115" s="8">
        <v>1</v>
      </c>
      <c r="G115" s="10">
        <v>160</v>
      </c>
      <c r="H115" s="10">
        <f t="shared" si="3"/>
        <v>160</v>
      </c>
      <c r="I115" s="15"/>
      <c r="J115" s="11">
        <f t="shared" si="4"/>
        <v>0</v>
      </c>
      <c r="K115" s="12" t="str">
        <f t="shared" si="5"/>
        <v>SIM</v>
      </c>
    </row>
    <row r="116" spans="1:11" ht="84" x14ac:dyDescent="0.2">
      <c r="A116" s="8">
        <v>108</v>
      </c>
      <c r="B116" s="9">
        <v>486167</v>
      </c>
      <c r="C116" s="8" t="s">
        <v>84</v>
      </c>
      <c r="D116" s="8" t="s">
        <v>128</v>
      </c>
      <c r="E116" s="8" t="s">
        <v>18</v>
      </c>
      <c r="F116" s="8">
        <v>4</v>
      </c>
      <c r="G116" s="10">
        <v>45</v>
      </c>
      <c r="H116" s="10">
        <f t="shared" si="3"/>
        <v>180</v>
      </c>
      <c r="I116" s="15"/>
      <c r="J116" s="11">
        <f t="shared" si="4"/>
        <v>0</v>
      </c>
      <c r="K116" s="12" t="str">
        <f t="shared" si="5"/>
        <v>SIM</v>
      </c>
    </row>
    <row r="117" spans="1:11" ht="84" x14ac:dyDescent="0.2">
      <c r="A117" s="8">
        <v>109</v>
      </c>
      <c r="B117" s="9">
        <v>486167</v>
      </c>
      <c r="C117" s="8" t="s">
        <v>84</v>
      </c>
      <c r="D117" s="8" t="s">
        <v>129</v>
      </c>
      <c r="E117" s="8" t="s">
        <v>18</v>
      </c>
      <c r="F117" s="8">
        <v>4</v>
      </c>
      <c r="G117" s="10">
        <v>52</v>
      </c>
      <c r="H117" s="10">
        <f t="shared" si="3"/>
        <v>208</v>
      </c>
      <c r="I117" s="15"/>
      <c r="J117" s="11">
        <f t="shared" si="4"/>
        <v>0</v>
      </c>
      <c r="K117" s="12" t="str">
        <f t="shared" si="5"/>
        <v>SIM</v>
      </c>
    </row>
    <row r="118" spans="1:11" ht="72" x14ac:dyDescent="0.2">
      <c r="A118" s="8">
        <v>110</v>
      </c>
      <c r="B118" s="9">
        <v>486167</v>
      </c>
      <c r="C118" s="8" t="s">
        <v>84</v>
      </c>
      <c r="D118" s="8" t="s">
        <v>130</v>
      </c>
      <c r="E118" s="8" t="s">
        <v>18</v>
      </c>
      <c r="F118" s="8">
        <v>5</v>
      </c>
      <c r="G118" s="10">
        <v>66</v>
      </c>
      <c r="H118" s="10">
        <f t="shared" si="3"/>
        <v>330</v>
      </c>
      <c r="I118" s="15"/>
      <c r="J118" s="11">
        <f t="shared" si="4"/>
        <v>0</v>
      </c>
      <c r="K118" s="12" t="str">
        <f t="shared" si="5"/>
        <v>SIM</v>
      </c>
    </row>
    <row r="119" spans="1:11" ht="72" x14ac:dyDescent="0.2">
      <c r="A119" s="8">
        <v>111</v>
      </c>
      <c r="B119" s="9">
        <v>486167</v>
      </c>
      <c r="C119" s="8" t="s">
        <v>84</v>
      </c>
      <c r="D119" s="8" t="s">
        <v>131</v>
      </c>
      <c r="E119" s="8" t="s">
        <v>18</v>
      </c>
      <c r="F119" s="8">
        <v>3</v>
      </c>
      <c r="G119" s="10">
        <v>35.799999999999997</v>
      </c>
      <c r="H119" s="10">
        <f t="shared" si="3"/>
        <v>107.4</v>
      </c>
      <c r="I119" s="15"/>
      <c r="J119" s="11">
        <f t="shared" si="4"/>
        <v>0</v>
      </c>
      <c r="K119" s="12" t="str">
        <f t="shared" si="5"/>
        <v>SIM</v>
      </c>
    </row>
    <row r="120" spans="1:11" ht="96" x14ac:dyDescent="0.2">
      <c r="A120" s="8">
        <v>112</v>
      </c>
      <c r="B120" s="9">
        <v>486167</v>
      </c>
      <c r="C120" s="8" t="s">
        <v>84</v>
      </c>
      <c r="D120" s="8" t="s">
        <v>132</v>
      </c>
      <c r="E120" s="8" t="s">
        <v>18</v>
      </c>
      <c r="F120" s="8">
        <v>2</v>
      </c>
      <c r="G120" s="10">
        <v>34.119999999999997</v>
      </c>
      <c r="H120" s="10">
        <f t="shared" si="3"/>
        <v>68.239999999999995</v>
      </c>
      <c r="I120" s="15"/>
      <c r="J120" s="11">
        <f t="shared" si="4"/>
        <v>0</v>
      </c>
      <c r="K120" s="12" t="str">
        <f t="shared" si="5"/>
        <v>SIM</v>
      </c>
    </row>
    <row r="121" spans="1:11" ht="72" x14ac:dyDescent="0.2">
      <c r="A121" s="8">
        <v>113</v>
      </c>
      <c r="B121" s="9">
        <v>486167</v>
      </c>
      <c r="C121" s="8" t="s">
        <v>84</v>
      </c>
      <c r="D121" s="8" t="s">
        <v>133</v>
      </c>
      <c r="E121" s="8" t="s">
        <v>18</v>
      </c>
      <c r="F121" s="8">
        <v>2</v>
      </c>
      <c r="G121" s="10">
        <v>53</v>
      </c>
      <c r="H121" s="10">
        <f t="shared" si="3"/>
        <v>106</v>
      </c>
      <c r="I121" s="15"/>
      <c r="J121" s="11">
        <f t="shared" si="4"/>
        <v>0</v>
      </c>
      <c r="K121" s="12" t="str">
        <f t="shared" si="5"/>
        <v>SIM</v>
      </c>
    </row>
    <row r="122" spans="1:11" ht="72" x14ac:dyDescent="0.2">
      <c r="A122" s="8">
        <v>114</v>
      </c>
      <c r="B122" s="9">
        <v>486167</v>
      </c>
      <c r="C122" s="8" t="s">
        <v>84</v>
      </c>
      <c r="D122" s="8" t="s">
        <v>134</v>
      </c>
      <c r="E122" s="8" t="s">
        <v>18</v>
      </c>
      <c r="F122" s="8">
        <v>10</v>
      </c>
      <c r="G122" s="10">
        <v>45</v>
      </c>
      <c r="H122" s="10">
        <f t="shared" si="3"/>
        <v>450</v>
      </c>
      <c r="I122" s="15"/>
      <c r="J122" s="11">
        <f t="shared" si="4"/>
        <v>0</v>
      </c>
      <c r="K122" s="12" t="str">
        <f t="shared" si="5"/>
        <v>SIM</v>
      </c>
    </row>
    <row r="123" spans="1:11" ht="108" x14ac:dyDescent="0.2">
      <c r="A123" s="8">
        <v>115</v>
      </c>
      <c r="B123" s="9">
        <v>486167</v>
      </c>
      <c r="C123" s="8" t="s">
        <v>84</v>
      </c>
      <c r="D123" s="8" t="s">
        <v>135</v>
      </c>
      <c r="E123" s="8" t="s">
        <v>18</v>
      </c>
      <c r="F123" s="8">
        <v>1</v>
      </c>
      <c r="G123" s="10">
        <v>117</v>
      </c>
      <c r="H123" s="10">
        <f t="shared" si="3"/>
        <v>117</v>
      </c>
      <c r="I123" s="15"/>
      <c r="J123" s="11">
        <f t="shared" si="4"/>
        <v>0</v>
      </c>
      <c r="K123" s="12" t="str">
        <f t="shared" si="5"/>
        <v>SIM</v>
      </c>
    </row>
    <row r="124" spans="1:11" ht="96" x14ac:dyDescent="0.2">
      <c r="A124" s="8">
        <v>116</v>
      </c>
      <c r="B124" s="9">
        <v>486167</v>
      </c>
      <c r="C124" s="8" t="s">
        <v>84</v>
      </c>
      <c r="D124" s="8" t="s">
        <v>136</v>
      </c>
      <c r="E124" s="8" t="s">
        <v>18</v>
      </c>
      <c r="F124" s="8">
        <v>2</v>
      </c>
      <c r="G124" s="10">
        <v>76.709999999999994</v>
      </c>
      <c r="H124" s="10">
        <f t="shared" si="3"/>
        <v>153.41999999999999</v>
      </c>
      <c r="I124" s="15"/>
      <c r="J124" s="11">
        <f t="shared" si="4"/>
        <v>0</v>
      </c>
      <c r="K124" s="12" t="str">
        <f t="shared" si="5"/>
        <v>SIM</v>
      </c>
    </row>
    <row r="125" spans="1:11" ht="120" x14ac:dyDescent="0.2">
      <c r="A125" s="8">
        <v>117</v>
      </c>
      <c r="B125" s="9">
        <v>486167</v>
      </c>
      <c r="C125" s="8" t="s">
        <v>84</v>
      </c>
      <c r="D125" s="8" t="s">
        <v>137</v>
      </c>
      <c r="E125" s="8" t="s">
        <v>18</v>
      </c>
      <c r="F125" s="8">
        <v>1</v>
      </c>
      <c r="G125" s="10">
        <v>82</v>
      </c>
      <c r="H125" s="10">
        <f t="shared" si="3"/>
        <v>82</v>
      </c>
      <c r="I125" s="15"/>
      <c r="J125" s="11">
        <f t="shared" si="4"/>
        <v>0</v>
      </c>
      <c r="K125" s="12" t="str">
        <f t="shared" si="5"/>
        <v>SIM</v>
      </c>
    </row>
    <row r="126" spans="1:11" ht="72" x14ac:dyDescent="0.2">
      <c r="A126" s="8">
        <v>118</v>
      </c>
      <c r="B126" s="9">
        <v>486167</v>
      </c>
      <c r="C126" s="8" t="s">
        <v>84</v>
      </c>
      <c r="D126" s="8" t="s">
        <v>138</v>
      </c>
      <c r="E126" s="8" t="s">
        <v>18</v>
      </c>
      <c r="F126" s="8">
        <v>2</v>
      </c>
      <c r="G126" s="10">
        <v>49</v>
      </c>
      <c r="H126" s="10">
        <f t="shared" si="3"/>
        <v>98</v>
      </c>
      <c r="I126" s="15"/>
      <c r="J126" s="11">
        <f t="shared" si="4"/>
        <v>0</v>
      </c>
      <c r="K126" s="12" t="str">
        <f t="shared" si="5"/>
        <v>SIM</v>
      </c>
    </row>
    <row r="127" spans="1:11" ht="72" x14ac:dyDescent="0.2">
      <c r="A127" s="8">
        <v>119</v>
      </c>
      <c r="B127" s="9">
        <v>486167</v>
      </c>
      <c r="C127" s="8" t="s">
        <v>84</v>
      </c>
      <c r="D127" s="8" t="s">
        <v>139</v>
      </c>
      <c r="E127" s="8" t="s">
        <v>18</v>
      </c>
      <c r="F127" s="8">
        <v>2</v>
      </c>
      <c r="G127" s="10">
        <v>113.77</v>
      </c>
      <c r="H127" s="10">
        <f t="shared" si="3"/>
        <v>227.54</v>
      </c>
      <c r="I127" s="15"/>
      <c r="J127" s="11">
        <f t="shared" si="4"/>
        <v>0</v>
      </c>
      <c r="K127" s="12" t="str">
        <f t="shared" si="5"/>
        <v>SIM</v>
      </c>
    </row>
    <row r="128" spans="1:11" ht="72" x14ac:dyDescent="0.2">
      <c r="A128" s="8">
        <v>120</v>
      </c>
      <c r="B128" s="9">
        <v>486167</v>
      </c>
      <c r="C128" s="8" t="s">
        <v>84</v>
      </c>
      <c r="D128" s="8" t="s">
        <v>140</v>
      </c>
      <c r="E128" s="8" t="s">
        <v>18</v>
      </c>
      <c r="F128" s="8">
        <v>1</v>
      </c>
      <c r="G128" s="10">
        <v>64.900000000000006</v>
      </c>
      <c r="H128" s="10">
        <f t="shared" si="3"/>
        <v>64.900000000000006</v>
      </c>
      <c r="I128" s="15"/>
      <c r="J128" s="11">
        <f t="shared" si="4"/>
        <v>0</v>
      </c>
      <c r="K128" s="12" t="str">
        <f t="shared" si="5"/>
        <v>SIM</v>
      </c>
    </row>
    <row r="129" spans="1:11" ht="72" x14ac:dyDescent="0.2">
      <c r="A129" s="8">
        <v>121</v>
      </c>
      <c r="B129" s="9">
        <v>486167</v>
      </c>
      <c r="C129" s="8" t="s">
        <v>84</v>
      </c>
      <c r="D129" s="8" t="s">
        <v>141</v>
      </c>
      <c r="E129" s="8" t="s">
        <v>18</v>
      </c>
      <c r="F129" s="8">
        <v>5</v>
      </c>
      <c r="G129" s="10">
        <v>60</v>
      </c>
      <c r="H129" s="10">
        <f t="shared" si="3"/>
        <v>300</v>
      </c>
      <c r="I129" s="15"/>
      <c r="J129" s="11">
        <f t="shared" si="4"/>
        <v>0</v>
      </c>
      <c r="K129" s="12" t="str">
        <f t="shared" si="5"/>
        <v>SIM</v>
      </c>
    </row>
    <row r="130" spans="1:11" ht="72" x14ac:dyDescent="0.2">
      <c r="A130" s="8">
        <v>122</v>
      </c>
      <c r="B130" s="9">
        <v>486167</v>
      </c>
      <c r="C130" s="8" t="s">
        <v>84</v>
      </c>
      <c r="D130" s="8" t="s">
        <v>142</v>
      </c>
      <c r="E130" s="8" t="s">
        <v>18</v>
      </c>
      <c r="F130" s="8">
        <v>5</v>
      </c>
      <c r="G130" s="10">
        <v>80</v>
      </c>
      <c r="H130" s="10">
        <f t="shared" si="3"/>
        <v>400</v>
      </c>
      <c r="I130" s="15"/>
      <c r="J130" s="11">
        <f t="shared" si="4"/>
        <v>0</v>
      </c>
      <c r="K130" s="12" t="str">
        <f t="shared" si="5"/>
        <v>SIM</v>
      </c>
    </row>
    <row r="131" spans="1:11" ht="72" x14ac:dyDescent="0.2">
      <c r="A131" s="8">
        <v>123</v>
      </c>
      <c r="B131" s="9">
        <v>486167</v>
      </c>
      <c r="C131" s="8" t="s">
        <v>84</v>
      </c>
      <c r="D131" s="8" t="s">
        <v>143</v>
      </c>
      <c r="E131" s="8" t="s">
        <v>18</v>
      </c>
      <c r="F131" s="8">
        <v>1</v>
      </c>
      <c r="G131" s="10">
        <v>95</v>
      </c>
      <c r="H131" s="10">
        <f t="shared" si="3"/>
        <v>95</v>
      </c>
      <c r="I131" s="15"/>
      <c r="J131" s="11">
        <f t="shared" si="4"/>
        <v>0</v>
      </c>
      <c r="K131" s="12" t="str">
        <f t="shared" si="5"/>
        <v>SIM</v>
      </c>
    </row>
    <row r="132" spans="1:11" ht="108" x14ac:dyDescent="0.2">
      <c r="A132" s="8">
        <v>124</v>
      </c>
      <c r="B132" s="9">
        <v>486167</v>
      </c>
      <c r="C132" s="8" t="s">
        <v>84</v>
      </c>
      <c r="D132" s="8" t="s">
        <v>144</v>
      </c>
      <c r="E132" s="8" t="s">
        <v>18</v>
      </c>
      <c r="F132" s="8">
        <v>2</v>
      </c>
      <c r="G132" s="10">
        <v>79.19</v>
      </c>
      <c r="H132" s="10">
        <f t="shared" si="3"/>
        <v>158.38</v>
      </c>
      <c r="I132" s="15"/>
      <c r="J132" s="11">
        <f t="shared" si="4"/>
        <v>0</v>
      </c>
      <c r="K132" s="12" t="str">
        <f t="shared" si="5"/>
        <v>SIM</v>
      </c>
    </row>
    <row r="133" spans="1:11" ht="84" x14ac:dyDescent="0.2">
      <c r="A133" s="8">
        <v>125</v>
      </c>
      <c r="B133" s="13">
        <v>486167</v>
      </c>
      <c r="C133" s="14" t="s">
        <v>84</v>
      </c>
      <c r="D133" s="8" t="s">
        <v>145</v>
      </c>
      <c r="E133" s="8" t="s">
        <v>18</v>
      </c>
      <c r="F133" s="8">
        <v>2</v>
      </c>
      <c r="G133" s="10">
        <v>49</v>
      </c>
      <c r="H133" s="10">
        <f t="shared" si="3"/>
        <v>98</v>
      </c>
      <c r="I133" s="15"/>
      <c r="J133" s="11">
        <f t="shared" si="4"/>
        <v>0</v>
      </c>
      <c r="K133" s="12" t="str">
        <f t="shared" si="5"/>
        <v>SIM</v>
      </c>
    </row>
    <row r="134" spans="1:11" ht="72" x14ac:dyDescent="0.2">
      <c r="A134" s="8">
        <v>126</v>
      </c>
      <c r="B134" s="9">
        <v>486167</v>
      </c>
      <c r="C134" s="8" t="s">
        <v>84</v>
      </c>
      <c r="D134" s="8" t="s">
        <v>146</v>
      </c>
      <c r="E134" s="8" t="s">
        <v>18</v>
      </c>
      <c r="F134" s="8">
        <v>4</v>
      </c>
      <c r="G134" s="10">
        <v>39.200000000000003</v>
      </c>
      <c r="H134" s="10">
        <f t="shared" si="3"/>
        <v>156.80000000000001</v>
      </c>
      <c r="I134" s="15"/>
      <c r="J134" s="11">
        <f t="shared" si="4"/>
        <v>0</v>
      </c>
      <c r="K134" s="12" t="str">
        <f t="shared" si="5"/>
        <v>SIM</v>
      </c>
    </row>
    <row r="135" spans="1:11" ht="72" x14ac:dyDescent="0.2">
      <c r="A135" s="8">
        <v>127</v>
      </c>
      <c r="B135" s="9">
        <v>486167</v>
      </c>
      <c r="C135" s="8" t="s">
        <v>84</v>
      </c>
      <c r="D135" s="8" t="s">
        <v>147</v>
      </c>
      <c r="E135" s="8" t="s">
        <v>18</v>
      </c>
      <c r="F135" s="8">
        <v>4</v>
      </c>
      <c r="G135" s="10">
        <v>44.51</v>
      </c>
      <c r="H135" s="10">
        <f t="shared" si="3"/>
        <v>178.04</v>
      </c>
      <c r="I135" s="15"/>
      <c r="J135" s="11">
        <f t="shared" si="4"/>
        <v>0</v>
      </c>
      <c r="K135" s="12" t="str">
        <f t="shared" si="5"/>
        <v>SIM</v>
      </c>
    </row>
    <row r="136" spans="1:11" ht="120" x14ac:dyDescent="0.2">
      <c r="A136" s="8">
        <v>128</v>
      </c>
      <c r="B136" s="9">
        <v>486167</v>
      </c>
      <c r="C136" s="8" t="s">
        <v>84</v>
      </c>
      <c r="D136" s="8" t="s">
        <v>148</v>
      </c>
      <c r="E136" s="8" t="s">
        <v>18</v>
      </c>
      <c r="F136" s="8">
        <v>2</v>
      </c>
      <c r="G136" s="10">
        <v>47</v>
      </c>
      <c r="H136" s="10">
        <f t="shared" si="3"/>
        <v>94</v>
      </c>
      <c r="I136" s="15"/>
      <c r="J136" s="11">
        <f t="shared" si="4"/>
        <v>0</v>
      </c>
      <c r="K136" s="12" t="str">
        <f t="shared" si="5"/>
        <v>SIM</v>
      </c>
    </row>
    <row r="137" spans="1:11" ht="72" x14ac:dyDescent="0.2">
      <c r="A137" s="8">
        <v>129</v>
      </c>
      <c r="B137" s="9">
        <v>486167</v>
      </c>
      <c r="C137" s="8" t="s">
        <v>84</v>
      </c>
      <c r="D137" s="8" t="s">
        <v>149</v>
      </c>
      <c r="E137" s="8" t="s">
        <v>18</v>
      </c>
      <c r="F137" s="8">
        <v>1</v>
      </c>
      <c r="G137" s="10">
        <v>64</v>
      </c>
      <c r="H137" s="10">
        <f t="shared" si="3"/>
        <v>64</v>
      </c>
      <c r="I137" s="15"/>
      <c r="J137" s="11">
        <f t="shared" si="4"/>
        <v>0</v>
      </c>
      <c r="K137" s="12" t="str">
        <f t="shared" si="5"/>
        <v>SIM</v>
      </c>
    </row>
    <row r="138" spans="1:11" ht="72" x14ac:dyDescent="0.2">
      <c r="A138" s="8">
        <v>130</v>
      </c>
      <c r="B138" s="9">
        <v>486167</v>
      </c>
      <c r="C138" s="8" t="s">
        <v>84</v>
      </c>
      <c r="D138" s="8" t="s">
        <v>150</v>
      </c>
      <c r="E138" s="8" t="s">
        <v>18</v>
      </c>
      <c r="F138" s="8">
        <v>1</v>
      </c>
      <c r="G138" s="10">
        <v>49.52</v>
      </c>
      <c r="H138" s="10">
        <f t="shared" ref="H138:H201" si="6">TRUNC(F138*G138,2)</f>
        <v>49.52</v>
      </c>
      <c r="I138" s="15"/>
      <c r="J138" s="11">
        <f t="shared" ref="J138:J201" si="7">F138*I138</f>
        <v>0</v>
      </c>
      <c r="K138" s="12" t="str">
        <f t="shared" ref="K138:K201" si="8">IF(I138&lt;=G138,"SIM","NÃO")</f>
        <v>SIM</v>
      </c>
    </row>
    <row r="139" spans="1:11" ht="72" x14ac:dyDescent="0.2">
      <c r="A139" s="8">
        <v>131</v>
      </c>
      <c r="B139" s="9">
        <v>486167</v>
      </c>
      <c r="C139" s="8" t="s">
        <v>84</v>
      </c>
      <c r="D139" s="8" t="s">
        <v>151</v>
      </c>
      <c r="E139" s="8" t="s">
        <v>18</v>
      </c>
      <c r="F139" s="8">
        <v>1</v>
      </c>
      <c r="G139" s="10">
        <v>49.52</v>
      </c>
      <c r="H139" s="10">
        <f t="shared" si="6"/>
        <v>49.52</v>
      </c>
      <c r="I139" s="15"/>
      <c r="J139" s="11">
        <f t="shared" si="7"/>
        <v>0</v>
      </c>
      <c r="K139" s="12" t="str">
        <f t="shared" si="8"/>
        <v>SIM</v>
      </c>
    </row>
    <row r="140" spans="1:11" ht="72" x14ac:dyDescent="0.2">
      <c r="A140" s="8">
        <v>132</v>
      </c>
      <c r="B140" s="9">
        <v>486167</v>
      </c>
      <c r="C140" s="8" t="s">
        <v>84</v>
      </c>
      <c r="D140" s="8" t="s">
        <v>152</v>
      </c>
      <c r="E140" s="8" t="s">
        <v>18</v>
      </c>
      <c r="F140" s="8">
        <v>1</v>
      </c>
      <c r="G140" s="10">
        <v>41.7</v>
      </c>
      <c r="H140" s="10">
        <f t="shared" si="6"/>
        <v>41.7</v>
      </c>
      <c r="I140" s="15"/>
      <c r="J140" s="11">
        <f t="shared" si="7"/>
        <v>0</v>
      </c>
      <c r="K140" s="12" t="str">
        <f t="shared" si="8"/>
        <v>SIM</v>
      </c>
    </row>
    <row r="141" spans="1:11" ht="72" x14ac:dyDescent="0.2">
      <c r="A141" s="8">
        <v>133</v>
      </c>
      <c r="B141" s="9">
        <v>486167</v>
      </c>
      <c r="C141" s="8" t="s">
        <v>84</v>
      </c>
      <c r="D141" s="8" t="s">
        <v>153</v>
      </c>
      <c r="E141" s="8" t="s">
        <v>18</v>
      </c>
      <c r="F141" s="8">
        <v>1</v>
      </c>
      <c r="G141" s="10">
        <v>41.7</v>
      </c>
      <c r="H141" s="10">
        <f t="shared" si="6"/>
        <v>41.7</v>
      </c>
      <c r="I141" s="15"/>
      <c r="J141" s="11">
        <f t="shared" si="7"/>
        <v>0</v>
      </c>
      <c r="K141" s="12" t="str">
        <f t="shared" si="8"/>
        <v>SIM</v>
      </c>
    </row>
    <row r="142" spans="1:11" ht="120" x14ac:dyDescent="0.2">
      <c r="A142" s="8">
        <v>134</v>
      </c>
      <c r="B142" s="9">
        <v>486167</v>
      </c>
      <c r="C142" s="8" t="s">
        <v>84</v>
      </c>
      <c r="D142" s="8" t="s">
        <v>154</v>
      </c>
      <c r="E142" s="8" t="s">
        <v>18</v>
      </c>
      <c r="F142" s="8">
        <v>2</v>
      </c>
      <c r="G142" s="10">
        <v>30</v>
      </c>
      <c r="H142" s="10">
        <f t="shared" si="6"/>
        <v>60</v>
      </c>
      <c r="I142" s="15"/>
      <c r="J142" s="11">
        <f t="shared" si="7"/>
        <v>0</v>
      </c>
      <c r="K142" s="12" t="str">
        <f t="shared" si="8"/>
        <v>SIM</v>
      </c>
    </row>
    <row r="143" spans="1:11" ht="72" x14ac:dyDescent="0.2">
      <c r="A143" s="8">
        <v>135</v>
      </c>
      <c r="B143" s="9">
        <v>486167</v>
      </c>
      <c r="C143" s="8" t="s">
        <v>84</v>
      </c>
      <c r="D143" s="8" t="s">
        <v>155</v>
      </c>
      <c r="E143" s="8" t="s">
        <v>18</v>
      </c>
      <c r="F143" s="8">
        <v>1</v>
      </c>
      <c r="G143" s="10">
        <v>580</v>
      </c>
      <c r="H143" s="10">
        <f t="shared" si="6"/>
        <v>580</v>
      </c>
      <c r="I143" s="15"/>
      <c r="J143" s="11">
        <f t="shared" si="7"/>
        <v>0</v>
      </c>
      <c r="K143" s="12" t="str">
        <f t="shared" si="8"/>
        <v>SIM</v>
      </c>
    </row>
    <row r="144" spans="1:11" ht="72" x14ac:dyDescent="0.2">
      <c r="A144" s="8">
        <v>136</v>
      </c>
      <c r="B144" s="9">
        <v>486167</v>
      </c>
      <c r="C144" s="8" t="s">
        <v>84</v>
      </c>
      <c r="D144" s="8" t="s">
        <v>156</v>
      </c>
      <c r="E144" s="8" t="s">
        <v>18</v>
      </c>
      <c r="F144" s="8">
        <v>1</v>
      </c>
      <c r="G144" s="10">
        <v>48.69</v>
      </c>
      <c r="H144" s="10">
        <f t="shared" si="6"/>
        <v>48.69</v>
      </c>
      <c r="I144" s="15"/>
      <c r="J144" s="11">
        <f t="shared" si="7"/>
        <v>0</v>
      </c>
      <c r="K144" s="12" t="str">
        <f t="shared" si="8"/>
        <v>SIM</v>
      </c>
    </row>
    <row r="145" spans="1:11" ht="72" x14ac:dyDescent="0.2">
      <c r="A145" s="8">
        <v>137</v>
      </c>
      <c r="B145" s="9">
        <v>486167</v>
      </c>
      <c r="C145" s="8" t="s">
        <v>84</v>
      </c>
      <c r="D145" s="8" t="s">
        <v>157</v>
      </c>
      <c r="E145" s="8" t="s">
        <v>18</v>
      </c>
      <c r="F145" s="8">
        <v>3</v>
      </c>
      <c r="G145" s="10">
        <v>89.9</v>
      </c>
      <c r="H145" s="10">
        <f t="shared" si="6"/>
        <v>269.7</v>
      </c>
      <c r="I145" s="15"/>
      <c r="J145" s="11">
        <f t="shared" si="7"/>
        <v>0</v>
      </c>
      <c r="K145" s="12" t="str">
        <f t="shared" si="8"/>
        <v>SIM</v>
      </c>
    </row>
    <row r="146" spans="1:11" ht="72" x14ac:dyDescent="0.2">
      <c r="A146" s="8">
        <v>138</v>
      </c>
      <c r="B146" s="9">
        <v>486167</v>
      </c>
      <c r="C146" s="8" t="s">
        <v>84</v>
      </c>
      <c r="D146" s="8" t="s">
        <v>158</v>
      </c>
      <c r="E146" s="8" t="s">
        <v>18</v>
      </c>
      <c r="F146" s="8">
        <v>2</v>
      </c>
      <c r="G146" s="10">
        <v>52.11</v>
      </c>
      <c r="H146" s="10">
        <f t="shared" si="6"/>
        <v>104.22</v>
      </c>
      <c r="I146" s="15"/>
      <c r="J146" s="11">
        <f t="shared" si="7"/>
        <v>0</v>
      </c>
      <c r="K146" s="12" t="str">
        <f t="shared" si="8"/>
        <v>SIM</v>
      </c>
    </row>
    <row r="147" spans="1:11" ht="72" x14ac:dyDescent="0.2">
      <c r="A147" s="8">
        <v>139</v>
      </c>
      <c r="B147" s="9">
        <v>486167</v>
      </c>
      <c r="C147" s="8" t="s">
        <v>84</v>
      </c>
      <c r="D147" s="8" t="s">
        <v>159</v>
      </c>
      <c r="E147" s="8" t="s">
        <v>18</v>
      </c>
      <c r="F147" s="8">
        <v>2</v>
      </c>
      <c r="G147" s="10">
        <v>80</v>
      </c>
      <c r="H147" s="10">
        <f t="shared" si="6"/>
        <v>160</v>
      </c>
      <c r="I147" s="15"/>
      <c r="J147" s="11">
        <f t="shared" si="7"/>
        <v>0</v>
      </c>
      <c r="K147" s="12" t="str">
        <f t="shared" si="8"/>
        <v>SIM</v>
      </c>
    </row>
    <row r="148" spans="1:11" ht="96" x14ac:dyDescent="0.2">
      <c r="A148" s="8">
        <v>140</v>
      </c>
      <c r="B148" s="9">
        <v>486167</v>
      </c>
      <c r="C148" s="8" t="s">
        <v>84</v>
      </c>
      <c r="D148" s="8" t="s">
        <v>160</v>
      </c>
      <c r="E148" s="8" t="s">
        <v>18</v>
      </c>
      <c r="F148" s="8">
        <v>2</v>
      </c>
      <c r="G148" s="10">
        <v>33.299999999999997</v>
      </c>
      <c r="H148" s="10">
        <f t="shared" si="6"/>
        <v>66.599999999999994</v>
      </c>
      <c r="I148" s="15"/>
      <c r="J148" s="11">
        <f t="shared" si="7"/>
        <v>0</v>
      </c>
      <c r="K148" s="12" t="str">
        <f t="shared" si="8"/>
        <v>SIM</v>
      </c>
    </row>
    <row r="149" spans="1:11" ht="72" x14ac:dyDescent="0.2">
      <c r="A149" s="8">
        <v>141</v>
      </c>
      <c r="B149" s="9">
        <v>486167</v>
      </c>
      <c r="C149" s="8" t="s">
        <v>84</v>
      </c>
      <c r="D149" s="8" t="s">
        <v>161</v>
      </c>
      <c r="E149" s="8" t="s">
        <v>18</v>
      </c>
      <c r="F149" s="8">
        <v>5</v>
      </c>
      <c r="G149" s="10">
        <v>47.19</v>
      </c>
      <c r="H149" s="10">
        <f t="shared" si="6"/>
        <v>235.95</v>
      </c>
      <c r="I149" s="15"/>
      <c r="J149" s="11">
        <f t="shared" si="7"/>
        <v>0</v>
      </c>
      <c r="K149" s="12" t="str">
        <f t="shared" si="8"/>
        <v>SIM</v>
      </c>
    </row>
    <row r="150" spans="1:11" ht="72" x14ac:dyDescent="0.2">
      <c r="A150" s="8">
        <v>142</v>
      </c>
      <c r="B150" s="9">
        <v>486167</v>
      </c>
      <c r="C150" s="8" t="s">
        <v>84</v>
      </c>
      <c r="D150" s="8" t="s">
        <v>162</v>
      </c>
      <c r="E150" s="8" t="s">
        <v>18</v>
      </c>
      <c r="F150" s="8">
        <v>3</v>
      </c>
      <c r="G150" s="10">
        <v>94.5</v>
      </c>
      <c r="H150" s="10">
        <f t="shared" si="6"/>
        <v>283.5</v>
      </c>
      <c r="I150" s="15"/>
      <c r="J150" s="11">
        <f t="shared" si="7"/>
        <v>0</v>
      </c>
      <c r="K150" s="12" t="str">
        <f t="shared" si="8"/>
        <v>SIM</v>
      </c>
    </row>
    <row r="151" spans="1:11" ht="72" x14ac:dyDescent="0.2">
      <c r="A151" s="8">
        <v>143</v>
      </c>
      <c r="B151" s="9">
        <v>486167</v>
      </c>
      <c r="C151" s="8" t="s">
        <v>84</v>
      </c>
      <c r="D151" s="8" t="s">
        <v>163</v>
      </c>
      <c r="E151" s="8" t="s">
        <v>18</v>
      </c>
      <c r="F151" s="8">
        <v>3</v>
      </c>
      <c r="G151" s="10">
        <v>110</v>
      </c>
      <c r="H151" s="10">
        <f t="shared" si="6"/>
        <v>330</v>
      </c>
      <c r="I151" s="15"/>
      <c r="J151" s="11">
        <f t="shared" si="7"/>
        <v>0</v>
      </c>
      <c r="K151" s="12" t="str">
        <f t="shared" si="8"/>
        <v>SIM</v>
      </c>
    </row>
    <row r="152" spans="1:11" ht="72" x14ac:dyDescent="0.2">
      <c r="A152" s="8">
        <v>144</v>
      </c>
      <c r="B152" s="9">
        <v>486167</v>
      </c>
      <c r="C152" s="8" t="s">
        <v>84</v>
      </c>
      <c r="D152" s="8" t="s">
        <v>164</v>
      </c>
      <c r="E152" s="8" t="s">
        <v>18</v>
      </c>
      <c r="F152" s="8">
        <v>2</v>
      </c>
      <c r="G152" s="10">
        <v>34.94</v>
      </c>
      <c r="H152" s="10">
        <f t="shared" si="6"/>
        <v>69.88</v>
      </c>
      <c r="I152" s="15"/>
      <c r="J152" s="11">
        <f t="shared" si="7"/>
        <v>0</v>
      </c>
      <c r="K152" s="12" t="str">
        <f t="shared" si="8"/>
        <v>SIM</v>
      </c>
    </row>
    <row r="153" spans="1:11" ht="84" x14ac:dyDescent="0.2">
      <c r="A153" s="8">
        <v>145</v>
      </c>
      <c r="B153" s="9">
        <v>486167</v>
      </c>
      <c r="C153" s="8" t="s">
        <v>84</v>
      </c>
      <c r="D153" s="8" t="s">
        <v>165</v>
      </c>
      <c r="E153" s="8" t="s">
        <v>18</v>
      </c>
      <c r="F153" s="8">
        <v>1</v>
      </c>
      <c r="G153" s="10">
        <v>50</v>
      </c>
      <c r="H153" s="10">
        <f t="shared" si="6"/>
        <v>50</v>
      </c>
      <c r="I153" s="15"/>
      <c r="J153" s="11">
        <f t="shared" si="7"/>
        <v>0</v>
      </c>
      <c r="K153" s="12" t="str">
        <f t="shared" si="8"/>
        <v>SIM</v>
      </c>
    </row>
    <row r="154" spans="1:11" ht="72" x14ac:dyDescent="0.2">
      <c r="A154" s="8">
        <v>146</v>
      </c>
      <c r="B154" s="9">
        <v>486167</v>
      </c>
      <c r="C154" s="8" t="s">
        <v>84</v>
      </c>
      <c r="D154" s="8" t="s">
        <v>166</v>
      </c>
      <c r="E154" s="8" t="s">
        <v>18</v>
      </c>
      <c r="F154" s="8">
        <v>20</v>
      </c>
      <c r="G154" s="10">
        <v>45</v>
      </c>
      <c r="H154" s="10">
        <f t="shared" si="6"/>
        <v>900</v>
      </c>
      <c r="I154" s="15"/>
      <c r="J154" s="11">
        <f t="shared" si="7"/>
        <v>0</v>
      </c>
      <c r="K154" s="12" t="str">
        <f t="shared" si="8"/>
        <v>SIM</v>
      </c>
    </row>
    <row r="155" spans="1:11" ht="96" x14ac:dyDescent="0.2">
      <c r="A155" s="8">
        <v>147</v>
      </c>
      <c r="B155" s="9">
        <v>486167</v>
      </c>
      <c r="C155" s="8" t="s">
        <v>84</v>
      </c>
      <c r="D155" s="8" t="s">
        <v>167</v>
      </c>
      <c r="E155" s="8" t="s">
        <v>18</v>
      </c>
      <c r="F155" s="8">
        <v>4</v>
      </c>
      <c r="G155" s="10">
        <v>31.82</v>
      </c>
      <c r="H155" s="10">
        <f t="shared" si="6"/>
        <v>127.28</v>
      </c>
      <c r="I155" s="15"/>
      <c r="J155" s="11">
        <f t="shared" si="7"/>
        <v>0</v>
      </c>
      <c r="K155" s="12" t="str">
        <f t="shared" si="8"/>
        <v>SIM</v>
      </c>
    </row>
    <row r="156" spans="1:11" ht="72" x14ac:dyDescent="0.2">
      <c r="A156" s="8">
        <v>148</v>
      </c>
      <c r="B156" s="9">
        <v>486167</v>
      </c>
      <c r="C156" s="8" t="s">
        <v>84</v>
      </c>
      <c r="D156" s="8" t="s">
        <v>168</v>
      </c>
      <c r="E156" s="8" t="s">
        <v>18</v>
      </c>
      <c r="F156" s="8">
        <v>1</v>
      </c>
      <c r="G156" s="10">
        <v>57</v>
      </c>
      <c r="H156" s="10">
        <f t="shared" si="6"/>
        <v>57</v>
      </c>
      <c r="I156" s="15"/>
      <c r="J156" s="11">
        <f t="shared" si="7"/>
        <v>0</v>
      </c>
      <c r="K156" s="12" t="str">
        <f t="shared" si="8"/>
        <v>SIM</v>
      </c>
    </row>
    <row r="157" spans="1:11" ht="72" x14ac:dyDescent="0.2">
      <c r="A157" s="8">
        <v>149</v>
      </c>
      <c r="B157" s="9">
        <v>486167</v>
      </c>
      <c r="C157" s="8" t="s">
        <v>84</v>
      </c>
      <c r="D157" s="8" t="s">
        <v>169</v>
      </c>
      <c r="E157" s="8" t="s">
        <v>18</v>
      </c>
      <c r="F157" s="8">
        <v>2</v>
      </c>
      <c r="G157" s="10">
        <v>58.97</v>
      </c>
      <c r="H157" s="10">
        <f t="shared" si="6"/>
        <v>117.94</v>
      </c>
      <c r="I157" s="15"/>
      <c r="J157" s="11">
        <f t="shared" si="7"/>
        <v>0</v>
      </c>
      <c r="K157" s="12" t="str">
        <f t="shared" si="8"/>
        <v>SIM</v>
      </c>
    </row>
    <row r="158" spans="1:11" ht="72" x14ac:dyDescent="0.2">
      <c r="A158" s="8">
        <v>150</v>
      </c>
      <c r="B158" s="9">
        <v>486167</v>
      </c>
      <c r="C158" s="8" t="s">
        <v>84</v>
      </c>
      <c r="D158" s="8" t="s">
        <v>170</v>
      </c>
      <c r="E158" s="8" t="s">
        <v>18</v>
      </c>
      <c r="F158" s="8">
        <v>3</v>
      </c>
      <c r="G158" s="10">
        <v>68.84</v>
      </c>
      <c r="H158" s="10">
        <f t="shared" si="6"/>
        <v>206.52</v>
      </c>
      <c r="I158" s="15"/>
      <c r="J158" s="11">
        <f t="shared" si="7"/>
        <v>0</v>
      </c>
      <c r="K158" s="12" t="str">
        <f t="shared" si="8"/>
        <v>SIM</v>
      </c>
    </row>
    <row r="159" spans="1:11" ht="72" x14ac:dyDescent="0.2">
      <c r="A159" s="8">
        <v>151</v>
      </c>
      <c r="B159" s="9">
        <v>486167</v>
      </c>
      <c r="C159" s="8" t="s">
        <v>84</v>
      </c>
      <c r="D159" s="8" t="s">
        <v>171</v>
      </c>
      <c r="E159" s="8" t="s">
        <v>18</v>
      </c>
      <c r="F159" s="8">
        <v>2</v>
      </c>
      <c r="G159" s="10">
        <v>74</v>
      </c>
      <c r="H159" s="10">
        <f t="shared" si="6"/>
        <v>148</v>
      </c>
      <c r="I159" s="15"/>
      <c r="J159" s="11">
        <f t="shared" si="7"/>
        <v>0</v>
      </c>
      <c r="K159" s="12" t="str">
        <f t="shared" si="8"/>
        <v>SIM</v>
      </c>
    </row>
    <row r="160" spans="1:11" ht="72" x14ac:dyDescent="0.2">
      <c r="A160" s="8">
        <v>152</v>
      </c>
      <c r="B160" s="9">
        <v>486167</v>
      </c>
      <c r="C160" s="8" t="s">
        <v>84</v>
      </c>
      <c r="D160" s="8" t="s">
        <v>172</v>
      </c>
      <c r="E160" s="8" t="s">
        <v>18</v>
      </c>
      <c r="F160" s="8">
        <v>1</v>
      </c>
      <c r="G160" s="10">
        <v>54</v>
      </c>
      <c r="H160" s="10">
        <f t="shared" si="6"/>
        <v>54</v>
      </c>
      <c r="I160" s="15"/>
      <c r="J160" s="11">
        <f t="shared" si="7"/>
        <v>0</v>
      </c>
      <c r="K160" s="12" t="str">
        <f t="shared" si="8"/>
        <v>SIM</v>
      </c>
    </row>
    <row r="161" spans="1:11" ht="120" x14ac:dyDescent="0.2">
      <c r="A161" s="8">
        <v>153</v>
      </c>
      <c r="B161" s="9">
        <v>486167</v>
      </c>
      <c r="C161" s="8" t="s">
        <v>84</v>
      </c>
      <c r="D161" s="8" t="s">
        <v>173</v>
      </c>
      <c r="E161" s="8" t="s">
        <v>18</v>
      </c>
      <c r="F161" s="8">
        <v>1</v>
      </c>
      <c r="G161" s="10">
        <v>153</v>
      </c>
      <c r="H161" s="10">
        <f t="shared" si="6"/>
        <v>153</v>
      </c>
      <c r="I161" s="15"/>
      <c r="J161" s="11">
        <f t="shared" si="7"/>
        <v>0</v>
      </c>
      <c r="K161" s="12" t="str">
        <f t="shared" si="8"/>
        <v>SIM</v>
      </c>
    </row>
    <row r="162" spans="1:11" ht="72" x14ac:dyDescent="0.2">
      <c r="A162" s="8">
        <v>154</v>
      </c>
      <c r="B162" s="9">
        <v>486167</v>
      </c>
      <c r="C162" s="8" t="s">
        <v>84</v>
      </c>
      <c r="D162" s="8" t="s">
        <v>174</v>
      </c>
      <c r="E162" s="8" t="s">
        <v>18</v>
      </c>
      <c r="F162" s="8">
        <v>2</v>
      </c>
      <c r="G162" s="10">
        <v>56.5</v>
      </c>
      <c r="H162" s="10">
        <f t="shared" si="6"/>
        <v>113</v>
      </c>
      <c r="I162" s="15"/>
      <c r="J162" s="11">
        <f t="shared" si="7"/>
        <v>0</v>
      </c>
      <c r="K162" s="12" t="str">
        <f t="shared" si="8"/>
        <v>SIM</v>
      </c>
    </row>
    <row r="163" spans="1:11" ht="96" x14ac:dyDescent="0.2">
      <c r="A163" s="8">
        <v>155</v>
      </c>
      <c r="B163" s="9">
        <v>486167</v>
      </c>
      <c r="C163" s="8" t="s">
        <v>84</v>
      </c>
      <c r="D163" s="8" t="s">
        <v>175</v>
      </c>
      <c r="E163" s="8" t="s">
        <v>18</v>
      </c>
      <c r="F163" s="8">
        <v>4</v>
      </c>
      <c r="G163" s="10">
        <v>40</v>
      </c>
      <c r="H163" s="10">
        <f t="shared" si="6"/>
        <v>160</v>
      </c>
      <c r="I163" s="15"/>
      <c r="J163" s="11">
        <f t="shared" si="7"/>
        <v>0</v>
      </c>
      <c r="K163" s="12" t="str">
        <f t="shared" si="8"/>
        <v>SIM</v>
      </c>
    </row>
    <row r="164" spans="1:11" ht="72" x14ac:dyDescent="0.2">
      <c r="A164" s="8">
        <v>156</v>
      </c>
      <c r="B164" s="9">
        <v>486167</v>
      </c>
      <c r="C164" s="8" t="s">
        <v>84</v>
      </c>
      <c r="D164" s="8" t="s">
        <v>176</v>
      </c>
      <c r="E164" s="8" t="s">
        <v>18</v>
      </c>
      <c r="F164" s="8">
        <v>1</v>
      </c>
      <c r="G164" s="10">
        <v>52</v>
      </c>
      <c r="H164" s="10">
        <f t="shared" si="6"/>
        <v>52</v>
      </c>
      <c r="I164" s="15"/>
      <c r="J164" s="11">
        <f t="shared" si="7"/>
        <v>0</v>
      </c>
      <c r="K164" s="12" t="str">
        <f t="shared" si="8"/>
        <v>SIM</v>
      </c>
    </row>
    <row r="165" spans="1:11" ht="72" x14ac:dyDescent="0.2">
      <c r="A165" s="8">
        <v>157</v>
      </c>
      <c r="B165" s="9">
        <v>486167</v>
      </c>
      <c r="C165" s="8" t="s">
        <v>84</v>
      </c>
      <c r="D165" s="8" t="s">
        <v>177</v>
      </c>
      <c r="E165" s="8" t="s">
        <v>18</v>
      </c>
      <c r="F165" s="8">
        <v>1</v>
      </c>
      <c r="G165" s="10">
        <v>52</v>
      </c>
      <c r="H165" s="10">
        <f t="shared" si="6"/>
        <v>52</v>
      </c>
      <c r="I165" s="15"/>
      <c r="J165" s="11">
        <f t="shared" si="7"/>
        <v>0</v>
      </c>
      <c r="K165" s="12" t="str">
        <f t="shared" si="8"/>
        <v>SIM</v>
      </c>
    </row>
    <row r="166" spans="1:11" ht="72" x14ac:dyDescent="0.2">
      <c r="A166" s="8">
        <v>158</v>
      </c>
      <c r="B166" s="9">
        <v>486167</v>
      </c>
      <c r="C166" s="8" t="s">
        <v>84</v>
      </c>
      <c r="D166" s="8" t="s">
        <v>178</v>
      </c>
      <c r="E166" s="8" t="s">
        <v>18</v>
      </c>
      <c r="F166" s="8">
        <v>2</v>
      </c>
      <c r="G166" s="10">
        <v>37.979999999999997</v>
      </c>
      <c r="H166" s="10">
        <f t="shared" si="6"/>
        <v>75.959999999999994</v>
      </c>
      <c r="I166" s="15"/>
      <c r="J166" s="11">
        <f t="shared" si="7"/>
        <v>0</v>
      </c>
      <c r="K166" s="12" t="str">
        <f t="shared" si="8"/>
        <v>SIM</v>
      </c>
    </row>
    <row r="167" spans="1:11" ht="72" x14ac:dyDescent="0.2">
      <c r="A167" s="8">
        <v>159</v>
      </c>
      <c r="B167" s="9">
        <v>486167</v>
      </c>
      <c r="C167" s="8" t="s">
        <v>84</v>
      </c>
      <c r="D167" s="8" t="s">
        <v>179</v>
      </c>
      <c r="E167" s="8" t="s">
        <v>18</v>
      </c>
      <c r="F167" s="8">
        <v>5</v>
      </c>
      <c r="G167" s="10">
        <v>56.9</v>
      </c>
      <c r="H167" s="10">
        <f t="shared" si="6"/>
        <v>284.5</v>
      </c>
      <c r="I167" s="15"/>
      <c r="J167" s="11">
        <f t="shared" si="7"/>
        <v>0</v>
      </c>
      <c r="K167" s="12" t="str">
        <f t="shared" si="8"/>
        <v>SIM</v>
      </c>
    </row>
    <row r="168" spans="1:11" ht="72" x14ac:dyDescent="0.2">
      <c r="A168" s="8">
        <v>160</v>
      </c>
      <c r="B168" s="9">
        <v>486167</v>
      </c>
      <c r="C168" s="8" t="s">
        <v>84</v>
      </c>
      <c r="D168" s="8" t="s">
        <v>180</v>
      </c>
      <c r="E168" s="8" t="s">
        <v>18</v>
      </c>
      <c r="F168" s="8">
        <v>2</v>
      </c>
      <c r="G168" s="10">
        <v>20.9</v>
      </c>
      <c r="H168" s="10">
        <f t="shared" si="6"/>
        <v>41.8</v>
      </c>
      <c r="I168" s="15"/>
      <c r="J168" s="11">
        <f t="shared" si="7"/>
        <v>0</v>
      </c>
      <c r="K168" s="12" t="str">
        <f t="shared" si="8"/>
        <v>SIM</v>
      </c>
    </row>
    <row r="169" spans="1:11" ht="72" x14ac:dyDescent="0.2">
      <c r="A169" s="8">
        <v>161</v>
      </c>
      <c r="B169" s="9">
        <v>486167</v>
      </c>
      <c r="C169" s="8" t="s">
        <v>84</v>
      </c>
      <c r="D169" s="8" t="s">
        <v>181</v>
      </c>
      <c r="E169" s="8" t="s">
        <v>18</v>
      </c>
      <c r="F169" s="8">
        <v>2</v>
      </c>
      <c r="G169" s="10">
        <v>84.9</v>
      </c>
      <c r="H169" s="10">
        <f t="shared" si="6"/>
        <v>169.8</v>
      </c>
      <c r="I169" s="15"/>
      <c r="J169" s="11">
        <f t="shared" si="7"/>
        <v>0</v>
      </c>
      <c r="K169" s="12" t="str">
        <f t="shared" si="8"/>
        <v>SIM</v>
      </c>
    </row>
    <row r="170" spans="1:11" ht="72" x14ac:dyDescent="0.2">
      <c r="A170" s="8">
        <v>162</v>
      </c>
      <c r="B170" s="9">
        <v>486167</v>
      </c>
      <c r="C170" s="8" t="s">
        <v>84</v>
      </c>
      <c r="D170" s="8" t="s">
        <v>182</v>
      </c>
      <c r="E170" s="8" t="s">
        <v>18</v>
      </c>
      <c r="F170" s="8">
        <v>2</v>
      </c>
      <c r="G170" s="10">
        <v>52.84</v>
      </c>
      <c r="H170" s="10">
        <f t="shared" si="6"/>
        <v>105.68</v>
      </c>
      <c r="I170" s="15"/>
      <c r="J170" s="11">
        <f t="shared" si="7"/>
        <v>0</v>
      </c>
      <c r="K170" s="12" t="str">
        <f t="shared" si="8"/>
        <v>SIM</v>
      </c>
    </row>
    <row r="171" spans="1:11" ht="72" x14ac:dyDescent="0.2">
      <c r="A171" s="8">
        <v>163</v>
      </c>
      <c r="B171" s="9">
        <v>486167</v>
      </c>
      <c r="C171" s="8" t="s">
        <v>84</v>
      </c>
      <c r="D171" s="8" t="s">
        <v>183</v>
      </c>
      <c r="E171" s="8" t="s">
        <v>18</v>
      </c>
      <c r="F171" s="8">
        <v>3</v>
      </c>
      <c r="G171" s="10">
        <v>33</v>
      </c>
      <c r="H171" s="10">
        <f t="shared" si="6"/>
        <v>99</v>
      </c>
      <c r="I171" s="15"/>
      <c r="J171" s="11">
        <f t="shared" si="7"/>
        <v>0</v>
      </c>
      <c r="K171" s="12" t="str">
        <f t="shared" si="8"/>
        <v>SIM</v>
      </c>
    </row>
    <row r="172" spans="1:11" ht="72" x14ac:dyDescent="0.2">
      <c r="A172" s="8">
        <v>164</v>
      </c>
      <c r="B172" s="9">
        <v>486167</v>
      </c>
      <c r="C172" s="8" t="s">
        <v>84</v>
      </c>
      <c r="D172" s="8" t="s">
        <v>184</v>
      </c>
      <c r="E172" s="8" t="s">
        <v>18</v>
      </c>
      <c r="F172" s="8">
        <v>1</v>
      </c>
      <c r="G172" s="10">
        <v>76.69</v>
      </c>
      <c r="H172" s="10">
        <f t="shared" si="6"/>
        <v>76.69</v>
      </c>
      <c r="I172" s="15"/>
      <c r="J172" s="11">
        <f t="shared" si="7"/>
        <v>0</v>
      </c>
      <c r="K172" s="12" t="str">
        <f t="shared" si="8"/>
        <v>SIM</v>
      </c>
    </row>
    <row r="173" spans="1:11" ht="72" x14ac:dyDescent="0.2">
      <c r="A173" s="8">
        <v>165</v>
      </c>
      <c r="B173" s="9">
        <v>486167</v>
      </c>
      <c r="C173" s="8" t="s">
        <v>84</v>
      </c>
      <c r="D173" s="8" t="s">
        <v>185</v>
      </c>
      <c r="E173" s="8" t="s">
        <v>18</v>
      </c>
      <c r="F173" s="8">
        <v>1</v>
      </c>
      <c r="G173" s="10">
        <v>58.84</v>
      </c>
      <c r="H173" s="10">
        <f t="shared" si="6"/>
        <v>58.84</v>
      </c>
      <c r="I173" s="15"/>
      <c r="J173" s="11">
        <f t="shared" si="7"/>
        <v>0</v>
      </c>
      <c r="K173" s="12" t="str">
        <f t="shared" si="8"/>
        <v>SIM</v>
      </c>
    </row>
    <row r="174" spans="1:11" ht="72" x14ac:dyDescent="0.2">
      <c r="A174" s="8">
        <v>166</v>
      </c>
      <c r="B174" s="9">
        <v>486167</v>
      </c>
      <c r="C174" s="8" t="s">
        <v>84</v>
      </c>
      <c r="D174" s="8" t="s">
        <v>186</v>
      </c>
      <c r="E174" s="8" t="s">
        <v>18</v>
      </c>
      <c r="F174" s="8">
        <v>1</v>
      </c>
      <c r="G174" s="10">
        <v>78</v>
      </c>
      <c r="H174" s="10">
        <f t="shared" si="6"/>
        <v>78</v>
      </c>
      <c r="I174" s="15"/>
      <c r="J174" s="11">
        <f t="shared" si="7"/>
        <v>0</v>
      </c>
      <c r="K174" s="12" t="str">
        <f t="shared" si="8"/>
        <v>SIM</v>
      </c>
    </row>
    <row r="175" spans="1:11" ht="72" x14ac:dyDescent="0.2">
      <c r="A175" s="8">
        <v>167</v>
      </c>
      <c r="B175" s="9">
        <v>486167</v>
      </c>
      <c r="C175" s="8" t="s">
        <v>84</v>
      </c>
      <c r="D175" s="8" t="s">
        <v>187</v>
      </c>
      <c r="E175" s="8" t="s">
        <v>18</v>
      </c>
      <c r="F175" s="8">
        <v>1</v>
      </c>
      <c r="G175" s="10">
        <v>27.93</v>
      </c>
      <c r="H175" s="10">
        <f t="shared" si="6"/>
        <v>27.93</v>
      </c>
      <c r="I175" s="15"/>
      <c r="J175" s="11">
        <f t="shared" si="7"/>
        <v>0</v>
      </c>
      <c r="K175" s="12" t="str">
        <f t="shared" si="8"/>
        <v>SIM</v>
      </c>
    </row>
    <row r="176" spans="1:11" ht="72" x14ac:dyDescent="0.2">
      <c r="A176" s="8">
        <v>168</v>
      </c>
      <c r="B176" s="9">
        <v>486167</v>
      </c>
      <c r="C176" s="8" t="s">
        <v>84</v>
      </c>
      <c r="D176" s="8" t="s">
        <v>188</v>
      </c>
      <c r="E176" s="8" t="s">
        <v>18</v>
      </c>
      <c r="F176" s="8">
        <v>3</v>
      </c>
      <c r="G176" s="10">
        <v>45.23</v>
      </c>
      <c r="H176" s="10">
        <f t="shared" si="6"/>
        <v>135.69</v>
      </c>
      <c r="I176" s="15"/>
      <c r="J176" s="11">
        <f t="shared" si="7"/>
        <v>0</v>
      </c>
      <c r="K176" s="12" t="str">
        <f t="shared" si="8"/>
        <v>SIM</v>
      </c>
    </row>
    <row r="177" spans="1:11" ht="72" x14ac:dyDescent="0.2">
      <c r="A177" s="8">
        <v>169</v>
      </c>
      <c r="B177" s="9">
        <v>486167</v>
      </c>
      <c r="C177" s="8" t="s">
        <v>84</v>
      </c>
      <c r="D177" s="8" t="s">
        <v>189</v>
      </c>
      <c r="E177" s="8" t="s">
        <v>18</v>
      </c>
      <c r="F177" s="8">
        <v>1</v>
      </c>
      <c r="G177" s="10">
        <v>26.8</v>
      </c>
      <c r="H177" s="10">
        <f t="shared" si="6"/>
        <v>26.8</v>
      </c>
      <c r="I177" s="15"/>
      <c r="J177" s="11">
        <f t="shared" si="7"/>
        <v>0</v>
      </c>
      <c r="K177" s="12" t="str">
        <f t="shared" si="8"/>
        <v>SIM</v>
      </c>
    </row>
    <row r="178" spans="1:11" ht="72" x14ac:dyDescent="0.2">
      <c r="A178" s="8">
        <v>170</v>
      </c>
      <c r="B178" s="9">
        <v>486167</v>
      </c>
      <c r="C178" s="8" t="s">
        <v>84</v>
      </c>
      <c r="D178" s="8" t="s">
        <v>190</v>
      </c>
      <c r="E178" s="8" t="s">
        <v>18</v>
      </c>
      <c r="F178" s="8">
        <v>1</v>
      </c>
      <c r="G178" s="10">
        <v>26.8</v>
      </c>
      <c r="H178" s="10">
        <f t="shared" si="6"/>
        <v>26.8</v>
      </c>
      <c r="I178" s="15"/>
      <c r="J178" s="11">
        <f t="shared" si="7"/>
        <v>0</v>
      </c>
      <c r="K178" s="12" t="str">
        <f t="shared" si="8"/>
        <v>SIM</v>
      </c>
    </row>
    <row r="179" spans="1:11" ht="72" x14ac:dyDescent="0.2">
      <c r="A179" s="8">
        <v>171</v>
      </c>
      <c r="B179" s="9">
        <v>486167</v>
      </c>
      <c r="C179" s="8" t="s">
        <v>84</v>
      </c>
      <c r="D179" s="8" t="s">
        <v>191</v>
      </c>
      <c r="E179" s="8" t="s">
        <v>18</v>
      </c>
      <c r="F179" s="8">
        <v>5</v>
      </c>
      <c r="G179" s="10">
        <v>34.229999999999997</v>
      </c>
      <c r="H179" s="10">
        <f t="shared" si="6"/>
        <v>171.15</v>
      </c>
      <c r="I179" s="15"/>
      <c r="J179" s="11">
        <f t="shared" si="7"/>
        <v>0</v>
      </c>
      <c r="K179" s="12" t="str">
        <f t="shared" si="8"/>
        <v>SIM</v>
      </c>
    </row>
    <row r="180" spans="1:11" ht="120" x14ac:dyDescent="0.2">
      <c r="A180" s="8">
        <v>172</v>
      </c>
      <c r="B180" s="9">
        <v>486167</v>
      </c>
      <c r="C180" s="8" t="s">
        <v>84</v>
      </c>
      <c r="D180" s="8" t="s">
        <v>192</v>
      </c>
      <c r="E180" s="8" t="s">
        <v>18</v>
      </c>
      <c r="F180" s="8">
        <v>4</v>
      </c>
      <c r="G180" s="10">
        <v>49.6</v>
      </c>
      <c r="H180" s="10">
        <f t="shared" si="6"/>
        <v>198.4</v>
      </c>
      <c r="I180" s="15"/>
      <c r="J180" s="11">
        <f t="shared" si="7"/>
        <v>0</v>
      </c>
      <c r="K180" s="12" t="str">
        <f t="shared" si="8"/>
        <v>SIM</v>
      </c>
    </row>
    <row r="181" spans="1:11" ht="108" x14ac:dyDescent="0.2">
      <c r="A181" s="8">
        <v>173</v>
      </c>
      <c r="B181" s="9">
        <v>486167</v>
      </c>
      <c r="C181" s="8" t="s">
        <v>84</v>
      </c>
      <c r="D181" s="8" t="s">
        <v>193</v>
      </c>
      <c r="E181" s="8" t="s">
        <v>18</v>
      </c>
      <c r="F181" s="8">
        <v>2</v>
      </c>
      <c r="G181" s="10">
        <v>52</v>
      </c>
      <c r="H181" s="10">
        <f t="shared" si="6"/>
        <v>104</v>
      </c>
      <c r="I181" s="15"/>
      <c r="J181" s="11">
        <f t="shared" si="7"/>
        <v>0</v>
      </c>
      <c r="K181" s="12" t="str">
        <f t="shared" si="8"/>
        <v>SIM</v>
      </c>
    </row>
    <row r="182" spans="1:11" ht="72" x14ac:dyDescent="0.2">
      <c r="A182" s="8">
        <v>174</v>
      </c>
      <c r="B182" s="13">
        <v>486167</v>
      </c>
      <c r="C182" s="14" t="s">
        <v>84</v>
      </c>
      <c r="D182" s="8" t="s">
        <v>194</v>
      </c>
      <c r="E182" s="8" t="s">
        <v>18</v>
      </c>
      <c r="F182" s="8">
        <v>5</v>
      </c>
      <c r="G182" s="10">
        <v>48</v>
      </c>
      <c r="H182" s="10">
        <f t="shared" si="6"/>
        <v>240</v>
      </c>
      <c r="I182" s="15"/>
      <c r="J182" s="11">
        <f t="shared" si="7"/>
        <v>0</v>
      </c>
      <c r="K182" s="12" t="str">
        <f t="shared" si="8"/>
        <v>SIM</v>
      </c>
    </row>
    <row r="183" spans="1:11" ht="72" x14ac:dyDescent="0.2">
      <c r="A183" s="8">
        <v>175</v>
      </c>
      <c r="B183" s="9">
        <v>486167</v>
      </c>
      <c r="C183" s="8" t="s">
        <v>84</v>
      </c>
      <c r="D183" s="8" t="s">
        <v>195</v>
      </c>
      <c r="E183" s="8" t="s">
        <v>18</v>
      </c>
      <c r="F183" s="8">
        <v>5</v>
      </c>
      <c r="G183" s="10">
        <v>37</v>
      </c>
      <c r="H183" s="10">
        <f t="shared" si="6"/>
        <v>185</v>
      </c>
      <c r="I183" s="15"/>
      <c r="J183" s="11">
        <f t="shared" si="7"/>
        <v>0</v>
      </c>
      <c r="K183" s="12" t="str">
        <f t="shared" si="8"/>
        <v>SIM</v>
      </c>
    </row>
    <row r="184" spans="1:11" ht="72" x14ac:dyDescent="0.2">
      <c r="A184" s="8">
        <v>176</v>
      </c>
      <c r="B184" s="9">
        <v>486167</v>
      </c>
      <c r="C184" s="8" t="s">
        <v>84</v>
      </c>
      <c r="D184" s="8" t="s">
        <v>196</v>
      </c>
      <c r="E184" s="8" t="s">
        <v>18</v>
      </c>
      <c r="F184" s="8">
        <v>3</v>
      </c>
      <c r="G184" s="10">
        <v>30</v>
      </c>
      <c r="H184" s="10">
        <f t="shared" si="6"/>
        <v>90</v>
      </c>
      <c r="I184" s="15"/>
      <c r="J184" s="11">
        <f t="shared" si="7"/>
        <v>0</v>
      </c>
      <c r="K184" s="12" t="str">
        <f t="shared" si="8"/>
        <v>SIM</v>
      </c>
    </row>
    <row r="185" spans="1:11" ht="72" x14ac:dyDescent="0.2">
      <c r="A185" s="8">
        <v>177</v>
      </c>
      <c r="B185" s="9">
        <v>486167</v>
      </c>
      <c r="C185" s="8" t="s">
        <v>84</v>
      </c>
      <c r="D185" s="8" t="s">
        <v>197</v>
      </c>
      <c r="E185" s="8" t="s">
        <v>18</v>
      </c>
      <c r="F185" s="8">
        <v>5</v>
      </c>
      <c r="G185" s="10">
        <v>70</v>
      </c>
      <c r="H185" s="10">
        <f t="shared" si="6"/>
        <v>350</v>
      </c>
      <c r="I185" s="15"/>
      <c r="J185" s="11">
        <f t="shared" si="7"/>
        <v>0</v>
      </c>
      <c r="K185" s="12" t="str">
        <f t="shared" si="8"/>
        <v>SIM</v>
      </c>
    </row>
    <row r="186" spans="1:11" ht="72" x14ac:dyDescent="0.2">
      <c r="A186" s="8">
        <v>178</v>
      </c>
      <c r="B186" s="9">
        <v>486167</v>
      </c>
      <c r="C186" s="8" t="s">
        <v>84</v>
      </c>
      <c r="D186" s="8" t="s">
        <v>198</v>
      </c>
      <c r="E186" s="8" t="s">
        <v>18</v>
      </c>
      <c r="F186" s="8">
        <v>1</v>
      </c>
      <c r="G186" s="10">
        <v>119</v>
      </c>
      <c r="H186" s="10">
        <f t="shared" si="6"/>
        <v>119</v>
      </c>
      <c r="I186" s="15"/>
      <c r="J186" s="11">
        <f t="shared" si="7"/>
        <v>0</v>
      </c>
      <c r="K186" s="12" t="str">
        <f t="shared" si="8"/>
        <v>SIM</v>
      </c>
    </row>
    <row r="187" spans="1:11" ht="72" x14ac:dyDescent="0.2">
      <c r="A187" s="8">
        <v>179</v>
      </c>
      <c r="B187" s="9">
        <v>486167</v>
      </c>
      <c r="C187" s="8" t="s">
        <v>84</v>
      </c>
      <c r="D187" s="8" t="s">
        <v>199</v>
      </c>
      <c r="E187" s="8" t="s">
        <v>18</v>
      </c>
      <c r="F187" s="8">
        <v>3</v>
      </c>
      <c r="G187" s="10">
        <v>34.950000000000003</v>
      </c>
      <c r="H187" s="10">
        <f t="shared" si="6"/>
        <v>104.85</v>
      </c>
      <c r="I187" s="15"/>
      <c r="J187" s="11">
        <f t="shared" si="7"/>
        <v>0</v>
      </c>
      <c r="K187" s="12" t="str">
        <f t="shared" si="8"/>
        <v>SIM</v>
      </c>
    </row>
    <row r="188" spans="1:11" ht="72" x14ac:dyDescent="0.2">
      <c r="A188" s="8">
        <v>180</v>
      </c>
      <c r="B188" s="9">
        <v>486167</v>
      </c>
      <c r="C188" s="8" t="s">
        <v>84</v>
      </c>
      <c r="D188" s="8" t="s">
        <v>200</v>
      </c>
      <c r="E188" s="8" t="s">
        <v>18</v>
      </c>
      <c r="F188" s="8">
        <v>2</v>
      </c>
      <c r="G188" s="10">
        <v>31.22</v>
      </c>
      <c r="H188" s="10">
        <f t="shared" si="6"/>
        <v>62.44</v>
      </c>
      <c r="I188" s="15"/>
      <c r="J188" s="11">
        <f t="shared" si="7"/>
        <v>0</v>
      </c>
      <c r="K188" s="12" t="str">
        <f t="shared" si="8"/>
        <v>SIM</v>
      </c>
    </row>
    <row r="189" spans="1:11" ht="72" x14ac:dyDescent="0.2">
      <c r="A189" s="8">
        <v>181</v>
      </c>
      <c r="B189" s="9">
        <v>486167</v>
      </c>
      <c r="C189" s="8" t="s">
        <v>84</v>
      </c>
      <c r="D189" s="8" t="s">
        <v>201</v>
      </c>
      <c r="E189" s="8" t="s">
        <v>18</v>
      </c>
      <c r="F189" s="8">
        <v>2</v>
      </c>
      <c r="G189" s="10">
        <v>103</v>
      </c>
      <c r="H189" s="10">
        <f t="shared" si="6"/>
        <v>206</v>
      </c>
      <c r="I189" s="15"/>
      <c r="J189" s="11">
        <f t="shared" si="7"/>
        <v>0</v>
      </c>
      <c r="K189" s="12" t="str">
        <f t="shared" si="8"/>
        <v>SIM</v>
      </c>
    </row>
    <row r="190" spans="1:11" ht="72" x14ac:dyDescent="0.2">
      <c r="A190" s="8">
        <v>182</v>
      </c>
      <c r="B190" s="9">
        <v>486167</v>
      </c>
      <c r="C190" s="8" t="s">
        <v>84</v>
      </c>
      <c r="D190" s="8" t="s">
        <v>202</v>
      </c>
      <c r="E190" s="8" t="s">
        <v>18</v>
      </c>
      <c r="F190" s="8">
        <v>2</v>
      </c>
      <c r="G190" s="10">
        <v>119</v>
      </c>
      <c r="H190" s="10">
        <f t="shared" si="6"/>
        <v>238</v>
      </c>
      <c r="I190" s="15"/>
      <c r="J190" s="11">
        <f t="shared" si="7"/>
        <v>0</v>
      </c>
      <c r="K190" s="12" t="str">
        <f t="shared" si="8"/>
        <v>SIM</v>
      </c>
    </row>
    <row r="191" spans="1:11" ht="72" x14ac:dyDescent="0.2">
      <c r="A191" s="8">
        <v>183</v>
      </c>
      <c r="B191" s="9">
        <v>486167</v>
      </c>
      <c r="C191" s="8" t="s">
        <v>84</v>
      </c>
      <c r="D191" s="8" t="s">
        <v>203</v>
      </c>
      <c r="E191" s="8" t="s">
        <v>18</v>
      </c>
      <c r="F191" s="8">
        <v>3</v>
      </c>
      <c r="G191" s="10">
        <v>90.75</v>
      </c>
      <c r="H191" s="10">
        <f t="shared" si="6"/>
        <v>272.25</v>
      </c>
      <c r="I191" s="15"/>
      <c r="J191" s="11">
        <f t="shared" si="7"/>
        <v>0</v>
      </c>
      <c r="K191" s="12" t="str">
        <f t="shared" si="8"/>
        <v>SIM</v>
      </c>
    </row>
    <row r="192" spans="1:11" ht="72" x14ac:dyDescent="0.2">
      <c r="A192" s="8">
        <v>184</v>
      </c>
      <c r="B192" s="9">
        <v>486167</v>
      </c>
      <c r="C192" s="8" t="s">
        <v>84</v>
      </c>
      <c r="D192" s="8" t="s">
        <v>204</v>
      </c>
      <c r="E192" s="8" t="s">
        <v>18</v>
      </c>
      <c r="F192" s="8">
        <v>1</v>
      </c>
      <c r="G192" s="10">
        <v>70.28</v>
      </c>
      <c r="H192" s="10">
        <f t="shared" si="6"/>
        <v>70.28</v>
      </c>
      <c r="I192" s="15"/>
      <c r="J192" s="11">
        <f t="shared" si="7"/>
        <v>0</v>
      </c>
      <c r="K192" s="12" t="str">
        <f t="shared" si="8"/>
        <v>SIM</v>
      </c>
    </row>
    <row r="193" spans="1:11" ht="72" x14ac:dyDescent="0.2">
      <c r="A193" s="8">
        <v>185</v>
      </c>
      <c r="B193" s="9">
        <v>486167</v>
      </c>
      <c r="C193" s="8" t="s">
        <v>84</v>
      </c>
      <c r="D193" s="8" t="s">
        <v>205</v>
      </c>
      <c r="E193" s="8" t="s">
        <v>18</v>
      </c>
      <c r="F193" s="8">
        <v>15</v>
      </c>
      <c r="G193" s="10">
        <v>110.99</v>
      </c>
      <c r="H193" s="10">
        <f t="shared" si="6"/>
        <v>1664.85</v>
      </c>
      <c r="I193" s="15"/>
      <c r="J193" s="11">
        <f t="shared" si="7"/>
        <v>0</v>
      </c>
      <c r="K193" s="12" t="str">
        <f t="shared" si="8"/>
        <v>SIM</v>
      </c>
    </row>
    <row r="194" spans="1:11" ht="72" x14ac:dyDescent="0.2">
      <c r="A194" s="8">
        <v>186</v>
      </c>
      <c r="B194" s="9">
        <v>486167</v>
      </c>
      <c r="C194" s="8" t="s">
        <v>84</v>
      </c>
      <c r="D194" s="8" t="s">
        <v>206</v>
      </c>
      <c r="E194" s="8" t="s">
        <v>18</v>
      </c>
      <c r="F194" s="8">
        <v>3</v>
      </c>
      <c r="G194" s="10">
        <v>40</v>
      </c>
      <c r="H194" s="10">
        <f t="shared" si="6"/>
        <v>120</v>
      </c>
      <c r="I194" s="15"/>
      <c r="J194" s="11">
        <f t="shared" si="7"/>
        <v>0</v>
      </c>
      <c r="K194" s="12" t="str">
        <f t="shared" si="8"/>
        <v>SIM</v>
      </c>
    </row>
    <row r="195" spans="1:11" ht="108" x14ac:dyDescent="0.2">
      <c r="A195" s="8">
        <v>187</v>
      </c>
      <c r="B195" s="9">
        <v>486167</v>
      </c>
      <c r="C195" s="8" t="s">
        <v>84</v>
      </c>
      <c r="D195" s="8" t="s">
        <v>207</v>
      </c>
      <c r="E195" s="8" t="s">
        <v>18</v>
      </c>
      <c r="F195" s="8">
        <v>5</v>
      </c>
      <c r="G195" s="10">
        <v>202.4</v>
      </c>
      <c r="H195" s="10">
        <f t="shared" si="6"/>
        <v>1012</v>
      </c>
      <c r="I195" s="15"/>
      <c r="J195" s="11">
        <f t="shared" si="7"/>
        <v>0</v>
      </c>
      <c r="K195" s="12" t="str">
        <f t="shared" si="8"/>
        <v>SIM</v>
      </c>
    </row>
    <row r="196" spans="1:11" ht="72" x14ac:dyDescent="0.2">
      <c r="A196" s="8">
        <v>188</v>
      </c>
      <c r="B196" s="9">
        <v>486167</v>
      </c>
      <c r="C196" s="8" t="s">
        <v>84</v>
      </c>
      <c r="D196" s="8" t="s">
        <v>208</v>
      </c>
      <c r="E196" s="8" t="s">
        <v>18</v>
      </c>
      <c r="F196" s="8">
        <v>15</v>
      </c>
      <c r="G196" s="10">
        <v>100.78</v>
      </c>
      <c r="H196" s="10">
        <f t="shared" si="6"/>
        <v>1511.7</v>
      </c>
      <c r="I196" s="15"/>
      <c r="J196" s="11">
        <f t="shared" si="7"/>
        <v>0</v>
      </c>
      <c r="K196" s="12" t="str">
        <f t="shared" si="8"/>
        <v>SIM</v>
      </c>
    </row>
    <row r="197" spans="1:11" ht="72" x14ac:dyDescent="0.2">
      <c r="A197" s="8">
        <v>189</v>
      </c>
      <c r="B197" s="9">
        <v>486167</v>
      </c>
      <c r="C197" s="8" t="s">
        <v>84</v>
      </c>
      <c r="D197" s="8" t="s">
        <v>209</v>
      </c>
      <c r="E197" s="8" t="s">
        <v>18</v>
      </c>
      <c r="F197" s="8">
        <v>3</v>
      </c>
      <c r="G197" s="10">
        <v>28.07</v>
      </c>
      <c r="H197" s="10">
        <f t="shared" si="6"/>
        <v>84.21</v>
      </c>
      <c r="I197" s="15"/>
      <c r="J197" s="11">
        <f t="shared" si="7"/>
        <v>0</v>
      </c>
      <c r="K197" s="12" t="str">
        <f t="shared" si="8"/>
        <v>SIM</v>
      </c>
    </row>
    <row r="198" spans="1:11" ht="96" x14ac:dyDescent="0.2">
      <c r="A198" s="8">
        <v>190</v>
      </c>
      <c r="B198" s="9">
        <v>486167</v>
      </c>
      <c r="C198" s="8" t="s">
        <v>84</v>
      </c>
      <c r="D198" s="8" t="s">
        <v>210</v>
      </c>
      <c r="E198" s="8" t="s">
        <v>18</v>
      </c>
      <c r="F198" s="8">
        <v>3</v>
      </c>
      <c r="G198" s="10">
        <v>210</v>
      </c>
      <c r="H198" s="10">
        <f t="shared" si="6"/>
        <v>630</v>
      </c>
      <c r="I198" s="15"/>
      <c r="J198" s="11">
        <f t="shared" si="7"/>
        <v>0</v>
      </c>
      <c r="K198" s="12" t="str">
        <f t="shared" si="8"/>
        <v>SIM</v>
      </c>
    </row>
    <row r="199" spans="1:11" ht="72" x14ac:dyDescent="0.2">
      <c r="A199" s="8">
        <v>191</v>
      </c>
      <c r="B199" s="9">
        <v>486167</v>
      </c>
      <c r="C199" s="8" t="s">
        <v>84</v>
      </c>
      <c r="D199" s="8" t="s">
        <v>211</v>
      </c>
      <c r="E199" s="8" t="s">
        <v>18</v>
      </c>
      <c r="F199" s="8">
        <v>1</v>
      </c>
      <c r="G199" s="10">
        <v>31.48</v>
      </c>
      <c r="H199" s="10">
        <f t="shared" si="6"/>
        <v>31.48</v>
      </c>
      <c r="I199" s="15"/>
      <c r="J199" s="11">
        <f t="shared" si="7"/>
        <v>0</v>
      </c>
      <c r="K199" s="12" t="str">
        <f t="shared" si="8"/>
        <v>SIM</v>
      </c>
    </row>
    <row r="200" spans="1:11" ht="72" x14ac:dyDescent="0.2">
      <c r="A200" s="8">
        <v>192</v>
      </c>
      <c r="B200" s="9">
        <v>486167</v>
      </c>
      <c r="C200" s="8" t="s">
        <v>84</v>
      </c>
      <c r="D200" s="8" t="s">
        <v>212</v>
      </c>
      <c r="E200" s="8" t="s">
        <v>18</v>
      </c>
      <c r="F200" s="8">
        <v>1</v>
      </c>
      <c r="G200" s="10">
        <v>31.48</v>
      </c>
      <c r="H200" s="10">
        <f t="shared" si="6"/>
        <v>31.48</v>
      </c>
      <c r="I200" s="15"/>
      <c r="J200" s="11">
        <f t="shared" si="7"/>
        <v>0</v>
      </c>
      <c r="K200" s="12" t="str">
        <f t="shared" si="8"/>
        <v>SIM</v>
      </c>
    </row>
    <row r="201" spans="1:11" ht="72" x14ac:dyDescent="0.2">
      <c r="A201" s="8">
        <v>193</v>
      </c>
      <c r="B201" s="9">
        <v>486167</v>
      </c>
      <c r="C201" s="8" t="s">
        <v>84</v>
      </c>
      <c r="D201" s="8" t="s">
        <v>213</v>
      </c>
      <c r="E201" s="8" t="s">
        <v>18</v>
      </c>
      <c r="F201" s="8">
        <v>2</v>
      </c>
      <c r="G201" s="10">
        <v>55.37</v>
      </c>
      <c r="H201" s="10">
        <f t="shared" si="6"/>
        <v>110.74</v>
      </c>
      <c r="I201" s="15"/>
      <c r="J201" s="11">
        <f t="shared" si="7"/>
        <v>0</v>
      </c>
      <c r="K201" s="12" t="str">
        <f t="shared" si="8"/>
        <v>SIM</v>
      </c>
    </row>
    <row r="202" spans="1:11" ht="72" x14ac:dyDescent="0.2">
      <c r="A202" s="8">
        <v>194</v>
      </c>
      <c r="B202" s="9">
        <v>486167</v>
      </c>
      <c r="C202" s="8" t="s">
        <v>84</v>
      </c>
      <c r="D202" s="8" t="s">
        <v>214</v>
      </c>
      <c r="E202" s="8" t="s">
        <v>18</v>
      </c>
      <c r="F202" s="8">
        <v>2</v>
      </c>
      <c r="G202" s="10">
        <v>52.38</v>
      </c>
      <c r="H202" s="10">
        <f t="shared" ref="H202:H265" si="9">TRUNC(F202*G202,2)</f>
        <v>104.76</v>
      </c>
      <c r="I202" s="15"/>
      <c r="J202" s="11">
        <f t="shared" ref="J202:J265" si="10">F202*I202</f>
        <v>0</v>
      </c>
      <c r="K202" s="12" t="str">
        <f t="shared" ref="K202:K265" si="11">IF(I202&lt;=G202,"SIM","NÃO")</f>
        <v>SIM</v>
      </c>
    </row>
    <row r="203" spans="1:11" ht="72" x14ac:dyDescent="0.2">
      <c r="A203" s="8">
        <v>195</v>
      </c>
      <c r="B203" s="9">
        <v>486167</v>
      </c>
      <c r="C203" s="8" t="s">
        <v>84</v>
      </c>
      <c r="D203" s="8" t="s">
        <v>215</v>
      </c>
      <c r="E203" s="8" t="s">
        <v>18</v>
      </c>
      <c r="F203" s="8">
        <v>2</v>
      </c>
      <c r="G203" s="10">
        <v>70</v>
      </c>
      <c r="H203" s="10">
        <f t="shared" si="9"/>
        <v>140</v>
      </c>
      <c r="I203" s="15"/>
      <c r="J203" s="11">
        <f t="shared" si="10"/>
        <v>0</v>
      </c>
      <c r="K203" s="12" t="str">
        <f t="shared" si="11"/>
        <v>SIM</v>
      </c>
    </row>
    <row r="204" spans="1:11" ht="72" x14ac:dyDescent="0.2">
      <c r="A204" s="8">
        <v>196</v>
      </c>
      <c r="B204" s="9">
        <v>486167</v>
      </c>
      <c r="C204" s="8" t="s">
        <v>84</v>
      </c>
      <c r="D204" s="8" t="s">
        <v>216</v>
      </c>
      <c r="E204" s="8" t="s">
        <v>18</v>
      </c>
      <c r="F204" s="8">
        <v>3</v>
      </c>
      <c r="G204" s="10">
        <v>100</v>
      </c>
      <c r="H204" s="10">
        <f t="shared" si="9"/>
        <v>300</v>
      </c>
      <c r="I204" s="15"/>
      <c r="J204" s="11">
        <f t="shared" si="10"/>
        <v>0</v>
      </c>
      <c r="K204" s="12" t="str">
        <f t="shared" si="11"/>
        <v>SIM</v>
      </c>
    </row>
    <row r="205" spans="1:11" ht="120" x14ac:dyDescent="0.2">
      <c r="A205" s="8">
        <v>197</v>
      </c>
      <c r="B205" s="9">
        <v>486167</v>
      </c>
      <c r="C205" s="8" t="s">
        <v>84</v>
      </c>
      <c r="D205" s="8" t="s">
        <v>217</v>
      </c>
      <c r="E205" s="8" t="s">
        <v>18</v>
      </c>
      <c r="F205" s="8">
        <v>2</v>
      </c>
      <c r="G205" s="10">
        <v>84</v>
      </c>
      <c r="H205" s="10">
        <f t="shared" si="9"/>
        <v>168</v>
      </c>
      <c r="I205" s="15"/>
      <c r="J205" s="11">
        <f t="shared" si="10"/>
        <v>0</v>
      </c>
      <c r="K205" s="12" t="str">
        <f t="shared" si="11"/>
        <v>SIM</v>
      </c>
    </row>
    <row r="206" spans="1:11" ht="72" x14ac:dyDescent="0.2">
      <c r="A206" s="8">
        <v>198</v>
      </c>
      <c r="B206" s="9">
        <v>486167</v>
      </c>
      <c r="C206" s="8" t="s">
        <v>84</v>
      </c>
      <c r="D206" s="8" t="s">
        <v>218</v>
      </c>
      <c r="E206" s="8" t="s">
        <v>18</v>
      </c>
      <c r="F206" s="8">
        <v>1</v>
      </c>
      <c r="G206" s="10">
        <v>20.79</v>
      </c>
      <c r="H206" s="10">
        <f t="shared" si="9"/>
        <v>20.79</v>
      </c>
      <c r="I206" s="15"/>
      <c r="J206" s="11">
        <f t="shared" si="10"/>
        <v>0</v>
      </c>
      <c r="K206" s="12" t="str">
        <f t="shared" si="11"/>
        <v>SIM</v>
      </c>
    </row>
    <row r="207" spans="1:11" ht="72" x14ac:dyDescent="0.2">
      <c r="A207" s="8">
        <v>199</v>
      </c>
      <c r="B207" s="9">
        <v>486167</v>
      </c>
      <c r="C207" s="8" t="s">
        <v>84</v>
      </c>
      <c r="D207" s="8" t="s">
        <v>219</v>
      </c>
      <c r="E207" s="8" t="s">
        <v>18</v>
      </c>
      <c r="F207" s="8">
        <v>3</v>
      </c>
      <c r="G207" s="10">
        <v>91.64</v>
      </c>
      <c r="H207" s="10">
        <f t="shared" si="9"/>
        <v>274.92</v>
      </c>
      <c r="I207" s="15"/>
      <c r="J207" s="11">
        <f t="shared" si="10"/>
        <v>0</v>
      </c>
      <c r="K207" s="12" t="str">
        <f t="shared" si="11"/>
        <v>SIM</v>
      </c>
    </row>
    <row r="208" spans="1:11" ht="72" x14ac:dyDescent="0.2">
      <c r="A208" s="8">
        <v>200</v>
      </c>
      <c r="B208" s="9">
        <v>486167</v>
      </c>
      <c r="C208" s="8" t="s">
        <v>84</v>
      </c>
      <c r="D208" s="8" t="s">
        <v>220</v>
      </c>
      <c r="E208" s="8" t="s">
        <v>18</v>
      </c>
      <c r="F208" s="8">
        <v>3</v>
      </c>
      <c r="G208" s="10">
        <v>60</v>
      </c>
      <c r="H208" s="10">
        <f t="shared" si="9"/>
        <v>180</v>
      </c>
      <c r="I208" s="15"/>
      <c r="J208" s="11">
        <f t="shared" si="10"/>
        <v>0</v>
      </c>
      <c r="K208" s="12" t="str">
        <f t="shared" si="11"/>
        <v>SIM</v>
      </c>
    </row>
    <row r="209" spans="1:11" ht="72" x14ac:dyDescent="0.2">
      <c r="A209" s="8">
        <v>201</v>
      </c>
      <c r="B209" s="9">
        <v>486167</v>
      </c>
      <c r="C209" s="8" t="s">
        <v>84</v>
      </c>
      <c r="D209" s="8" t="s">
        <v>221</v>
      </c>
      <c r="E209" s="8" t="s">
        <v>18</v>
      </c>
      <c r="F209" s="8">
        <v>1</v>
      </c>
      <c r="G209" s="10">
        <v>45</v>
      </c>
      <c r="H209" s="10">
        <f t="shared" si="9"/>
        <v>45</v>
      </c>
      <c r="I209" s="15"/>
      <c r="J209" s="11">
        <f t="shared" si="10"/>
        <v>0</v>
      </c>
      <c r="K209" s="12" t="str">
        <f t="shared" si="11"/>
        <v>SIM</v>
      </c>
    </row>
    <row r="210" spans="1:11" ht="72" x14ac:dyDescent="0.2">
      <c r="A210" s="8">
        <v>202</v>
      </c>
      <c r="B210" s="9">
        <v>486167</v>
      </c>
      <c r="C210" s="8" t="s">
        <v>84</v>
      </c>
      <c r="D210" s="8" t="s">
        <v>222</v>
      </c>
      <c r="E210" s="8" t="s">
        <v>18</v>
      </c>
      <c r="F210" s="8">
        <v>1</v>
      </c>
      <c r="G210" s="10">
        <v>49</v>
      </c>
      <c r="H210" s="10">
        <f t="shared" si="9"/>
        <v>49</v>
      </c>
      <c r="I210" s="15"/>
      <c r="J210" s="11">
        <f t="shared" si="10"/>
        <v>0</v>
      </c>
      <c r="K210" s="12" t="str">
        <f t="shared" si="11"/>
        <v>SIM</v>
      </c>
    </row>
    <row r="211" spans="1:11" ht="72" x14ac:dyDescent="0.2">
      <c r="A211" s="8">
        <v>203</v>
      </c>
      <c r="B211" s="9">
        <v>486167</v>
      </c>
      <c r="C211" s="8" t="s">
        <v>84</v>
      </c>
      <c r="D211" s="8" t="s">
        <v>223</v>
      </c>
      <c r="E211" s="8" t="s">
        <v>18</v>
      </c>
      <c r="F211" s="8">
        <v>1</v>
      </c>
      <c r="G211" s="10">
        <v>57</v>
      </c>
      <c r="H211" s="10">
        <f t="shared" si="9"/>
        <v>57</v>
      </c>
      <c r="I211" s="15"/>
      <c r="J211" s="11">
        <f t="shared" si="10"/>
        <v>0</v>
      </c>
      <c r="K211" s="12" t="str">
        <f t="shared" si="11"/>
        <v>SIM</v>
      </c>
    </row>
    <row r="212" spans="1:11" ht="72" x14ac:dyDescent="0.2">
      <c r="A212" s="8">
        <v>204</v>
      </c>
      <c r="B212" s="9">
        <v>486167</v>
      </c>
      <c r="C212" s="8" t="s">
        <v>84</v>
      </c>
      <c r="D212" s="8" t="s">
        <v>224</v>
      </c>
      <c r="E212" s="8" t="s">
        <v>18</v>
      </c>
      <c r="F212" s="8">
        <v>4</v>
      </c>
      <c r="G212" s="10">
        <v>420</v>
      </c>
      <c r="H212" s="10">
        <f t="shared" si="9"/>
        <v>1680</v>
      </c>
      <c r="I212" s="15"/>
      <c r="J212" s="11">
        <f t="shared" si="10"/>
        <v>0</v>
      </c>
      <c r="K212" s="12" t="str">
        <f t="shared" si="11"/>
        <v>SIM</v>
      </c>
    </row>
    <row r="213" spans="1:11" ht="72" x14ac:dyDescent="0.2">
      <c r="A213" s="8">
        <v>205</v>
      </c>
      <c r="B213" s="9">
        <v>486167</v>
      </c>
      <c r="C213" s="8" t="s">
        <v>84</v>
      </c>
      <c r="D213" s="8" t="s">
        <v>225</v>
      </c>
      <c r="E213" s="8" t="s">
        <v>18</v>
      </c>
      <c r="F213" s="8">
        <v>5</v>
      </c>
      <c r="G213" s="10">
        <v>31.87</v>
      </c>
      <c r="H213" s="10">
        <f t="shared" si="9"/>
        <v>159.35</v>
      </c>
      <c r="I213" s="15"/>
      <c r="J213" s="11">
        <f t="shared" si="10"/>
        <v>0</v>
      </c>
      <c r="K213" s="12" t="str">
        <f t="shared" si="11"/>
        <v>SIM</v>
      </c>
    </row>
    <row r="214" spans="1:11" ht="72" x14ac:dyDescent="0.2">
      <c r="A214" s="8">
        <v>206</v>
      </c>
      <c r="B214" s="9">
        <v>486167</v>
      </c>
      <c r="C214" s="8" t="s">
        <v>84</v>
      </c>
      <c r="D214" s="8" t="s">
        <v>226</v>
      </c>
      <c r="E214" s="8" t="s">
        <v>18</v>
      </c>
      <c r="F214" s="8">
        <v>5</v>
      </c>
      <c r="G214" s="10">
        <v>31.87</v>
      </c>
      <c r="H214" s="10">
        <f t="shared" si="9"/>
        <v>159.35</v>
      </c>
      <c r="I214" s="15"/>
      <c r="J214" s="11">
        <f t="shared" si="10"/>
        <v>0</v>
      </c>
      <c r="K214" s="12" t="str">
        <f t="shared" si="11"/>
        <v>SIM</v>
      </c>
    </row>
    <row r="215" spans="1:11" ht="72" x14ac:dyDescent="0.2">
      <c r="A215" s="8">
        <v>207</v>
      </c>
      <c r="B215" s="9">
        <v>486167</v>
      </c>
      <c r="C215" s="8" t="s">
        <v>84</v>
      </c>
      <c r="D215" s="8" t="s">
        <v>227</v>
      </c>
      <c r="E215" s="8" t="s">
        <v>18</v>
      </c>
      <c r="F215" s="8">
        <v>4</v>
      </c>
      <c r="G215" s="10">
        <v>75.599999999999994</v>
      </c>
      <c r="H215" s="10">
        <f t="shared" si="9"/>
        <v>302.39999999999998</v>
      </c>
      <c r="I215" s="15"/>
      <c r="J215" s="11">
        <f t="shared" si="10"/>
        <v>0</v>
      </c>
      <c r="K215" s="12" t="str">
        <f t="shared" si="11"/>
        <v>SIM</v>
      </c>
    </row>
    <row r="216" spans="1:11" ht="72" x14ac:dyDescent="0.2">
      <c r="A216" s="8">
        <v>208</v>
      </c>
      <c r="B216" s="9">
        <v>486167</v>
      </c>
      <c r="C216" s="8" t="s">
        <v>84</v>
      </c>
      <c r="D216" s="8" t="s">
        <v>228</v>
      </c>
      <c r="E216" s="8" t="s">
        <v>18</v>
      </c>
      <c r="F216" s="8">
        <v>2</v>
      </c>
      <c r="G216" s="10">
        <v>49</v>
      </c>
      <c r="H216" s="10">
        <f t="shared" si="9"/>
        <v>98</v>
      </c>
      <c r="I216" s="15"/>
      <c r="J216" s="11">
        <f t="shared" si="10"/>
        <v>0</v>
      </c>
      <c r="K216" s="12" t="str">
        <f t="shared" si="11"/>
        <v>SIM</v>
      </c>
    </row>
    <row r="217" spans="1:11" ht="72" x14ac:dyDescent="0.2">
      <c r="A217" s="8">
        <v>209</v>
      </c>
      <c r="B217" s="9">
        <v>486167</v>
      </c>
      <c r="C217" s="8" t="s">
        <v>84</v>
      </c>
      <c r="D217" s="8" t="s">
        <v>229</v>
      </c>
      <c r="E217" s="8" t="s">
        <v>18</v>
      </c>
      <c r="F217" s="8">
        <v>2</v>
      </c>
      <c r="G217" s="10">
        <v>59.9</v>
      </c>
      <c r="H217" s="10">
        <f t="shared" si="9"/>
        <v>119.8</v>
      </c>
      <c r="I217" s="15"/>
      <c r="J217" s="11">
        <f t="shared" si="10"/>
        <v>0</v>
      </c>
      <c r="K217" s="12" t="str">
        <f t="shared" si="11"/>
        <v>SIM</v>
      </c>
    </row>
    <row r="218" spans="1:11" ht="72" x14ac:dyDescent="0.2">
      <c r="A218" s="8">
        <v>210</v>
      </c>
      <c r="B218" s="9">
        <v>486167</v>
      </c>
      <c r="C218" s="8" t="s">
        <v>84</v>
      </c>
      <c r="D218" s="8" t="s">
        <v>230</v>
      </c>
      <c r="E218" s="8" t="s">
        <v>18</v>
      </c>
      <c r="F218" s="8">
        <v>2</v>
      </c>
      <c r="G218" s="10">
        <v>50.62</v>
      </c>
      <c r="H218" s="10">
        <f t="shared" si="9"/>
        <v>101.24</v>
      </c>
      <c r="I218" s="15"/>
      <c r="J218" s="11">
        <f t="shared" si="10"/>
        <v>0</v>
      </c>
      <c r="K218" s="12" t="str">
        <f t="shared" si="11"/>
        <v>SIM</v>
      </c>
    </row>
    <row r="219" spans="1:11" ht="84" x14ac:dyDescent="0.2">
      <c r="A219" s="8">
        <v>211</v>
      </c>
      <c r="B219" s="9">
        <v>486167</v>
      </c>
      <c r="C219" s="8" t="s">
        <v>84</v>
      </c>
      <c r="D219" s="8" t="s">
        <v>231</v>
      </c>
      <c r="E219" s="8" t="s">
        <v>18</v>
      </c>
      <c r="F219" s="8">
        <v>5</v>
      </c>
      <c r="G219" s="10">
        <v>33.43</v>
      </c>
      <c r="H219" s="10">
        <f t="shared" si="9"/>
        <v>167.15</v>
      </c>
      <c r="I219" s="15"/>
      <c r="J219" s="11">
        <f t="shared" si="10"/>
        <v>0</v>
      </c>
      <c r="K219" s="12" t="str">
        <f t="shared" si="11"/>
        <v>SIM</v>
      </c>
    </row>
    <row r="220" spans="1:11" ht="72" x14ac:dyDescent="0.2">
      <c r="A220" s="8">
        <v>212</v>
      </c>
      <c r="B220" s="9">
        <v>486167</v>
      </c>
      <c r="C220" s="8" t="s">
        <v>84</v>
      </c>
      <c r="D220" s="8" t="s">
        <v>232</v>
      </c>
      <c r="E220" s="8" t="s">
        <v>18</v>
      </c>
      <c r="F220" s="8">
        <v>5</v>
      </c>
      <c r="G220" s="10">
        <v>46</v>
      </c>
      <c r="H220" s="10">
        <f t="shared" si="9"/>
        <v>230</v>
      </c>
      <c r="I220" s="15"/>
      <c r="J220" s="11">
        <f t="shared" si="10"/>
        <v>0</v>
      </c>
      <c r="K220" s="12" t="str">
        <f t="shared" si="11"/>
        <v>SIM</v>
      </c>
    </row>
    <row r="221" spans="1:11" ht="96" x14ac:dyDescent="0.2">
      <c r="A221" s="8">
        <v>213</v>
      </c>
      <c r="B221" s="9">
        <v>486167</v>
      </c>
      <c r="C221" s="8" t="s">
        <v>84</v>
      </c>
      <c r="D221" s="8" t="s">
        <v>233</v>
      </c>
      <c r="E221" s="8" t="s">
        <v>18</v>
      </c>
      <c r="F221" s="8">
        <v>3</v>
      </c>
      <c r="G221" s="10">
        <v>33.25</v>
      </c>
      <c r="H221" s="10">
        <f t="shared" si="9"/>
        <v>99.75</v>
      </c>
      <c r="I221" s="15"/>
      <c r="J221" s="11">
        <f t="shared" si="10"/>
        <v>0</v>
      </c>
      <c r="K221" s="12" t="str">
        <f t="shared" si="11"/>
        <v>SIM</v>
      </c>
    </row>
    <row r="222" spans="1:11" ht="72" x14ac:dyDescent="0.2">
      <c r="A222" s="8">
        <v>214</v>
      </c>
      <c r="B222" s="9">
        <v>486167</v>
      </c>
      <c r="C222" s="8" t="s">
        <v>84</v>
      </c>
      <c r="D222" s="8" t="s">
        <v>234</v>
      </c>
      <c r="E222" s="8" t="s">
        <v>18</v>
      </c>
      <c r="F222" s="8">
        <v>3</v>
      </c>
      <c r="G222" s="10">
        <v>109.9</v>
      </c>
      <c r="H222" s="10">
        <f t="shared" si="9"/>
        <v>329.7</v>
      </c>
      <c r="I222" s="15"/>
      <c r="J222" s="11">
        <f t="shared" si="10"/>
        <v>0</v>
      </c>
      <c r="K222" s="12" t="str">
        <f t="shared" si="11"/>
        <v>SIM</v>
      </c>
    </row>
    <row r="223" spans="1:11" ht="84" x14ac:dyDescent="0.2">
      <c r="A223" s="8">
        <v>215</v>
      </c>
      <c r="B223" s="9">
        <v>486167</v>
      </c>
      <c r="C223" s="8" t="s">
        <v>84</v>
      </c>
      <c r="D223" s="8" t="s">
        <v>235</v>
      </c>
      <c r="E223" s="8" t="s">
        <v>18</v>
      </c>
      <c r="F223" s="8">
        <v>2</v>
      </c>
      <c r="G223" s="10">
        <v>81</v>
      </c>
      <c r="H223" s="10">
        <f t="shared" si="9"/>
        <v>162</v>
      </c>
      <c r="I223" s="15"/>
      <c r="J223" s="11">
        <f t="shared" si="10"/>
        <v>0</v>
      </c>
      <c r="K223" s="12" t="str">
        <f t="shared" si="11"/>
        <v>SIM</v>
      </c>
    </row>
    <row r="224" spans="1:11" ht="84" x14ac:dyDescent="0.2">
      <c r="A224" s="8">
        <v>216</v>
      </c>
      <c r="B224" s="9">
        <v>486167</v>
      </c>
      <c r="C224" s="8" t="s">
        <v>84</v>
      </c>
      <c r="D224" s="8" t="s">
        <v>236</v>
      </c>
      <c r="E224" s="8" t="s">
        <v>18</v>
      </c>
      <c r="F224" s="8">
        <v>2</v>
      </c>
      <c r="G224" s="10">
        <v>70</v>
      </c>
      <c r="H224" s="10">
        <f t="shared" si="9"/>
        <v>140</v>
      </c>
      <c r="I224" s="15"/>
      <c r="J224" s="11">
        <f t="shared" si="10"/>
        <v>0</v>
      </c>
      <c r="K224" s="12" t="str">
        <f t="shared" si="11"/>
        <v>SIM</v>
      </c>
    </row>
    <row r="225" spans="1:11" ht="84" x14ac:dyDescent="0.2">
      <c r="A225" s="8">
        <v>217</v>
      </c>
      <c r="B225" s="13">
        <v>486167</v>
      </c>
      <c r="C225" s="14" t="s">
        <v>84</v>
      </c>
      <c r="D225" s="8" t="s">
        <v>237</v>
      </c>
      <c r="E225" s="8" t="s">
        <v>18</v>
      </c>
      <c r="F225" s="8">
        <v>2</v>
      </c>
      <c r="G225" s="10">
        <v>42.4</v>
      </c>
      <c r="H225" s="10">
        <f t="shared" si="9"/>
        <v>84.8</v>
      </c>
      <c r="I225" s="15"/>
      <c r="J225" s="11">
        <f t="shared" si="10"/>
        <v>0</v>
      </c>
      <c r="K225" s="12" t="str">
        <f t="shared" si="11"/>
        <v>SIM</v>
      </c>
    </row>
    <row r="226" spans="1:11" ht="84" x14ac:dyDescent="0.2">
      <c r="A226" s="8">
        <v>218</v>
      </c>
      <c r="B226" s="9">
        <v>486167</v>
      </c>
      <c r="C226" s="8" t="s">
        <v>84</v>
      </c>
      <c r="D226" s="8" t="s">
        <v>238</v>
      </c>
      <c r="E226" s="8" t="s">
        <v>18</v>
      </c>
      <c r="F226" s="8">
        <v>2</v>
      </c>
      <c r="G226" s="10">
        <v>241</v>
      </c>
      <c r="H226" s="10">
        <f t="shared" si="9"/>
        <v>482</v>
      </c>
      <c r="I226" s="15"/>
      <c r="J226" s="11">
        <f t="shared" si="10"/>
        <v>0</v>
      </c>
      <c r="K226" s="12" t="str">
        <f t="shared" si="11"/>
        <v>SIM</v>
      </c>
    </row>
    <row r="227" spans="1:11" ht="84" x14ac:dyDescent="0.2">
      <c r="A227" s="8">
        <v>219</v>
      </c>
      <c r="B227" s="9">
        <v>486167</v>
      </c>
      <c r="C227" s="8" t="s">
        <v>84</v>
      </c>
      <c r="D227" s="8" t="s">
        <v>239</v>
      </c>
      <c r="E227" s="8" t="s">
        <v>18</v>
      </c>
      <c r="F227" s="8">
        <v>2</v>
      </c>
      <c r="G227" s="10">
        <v>50</v>
      </c>
      <c r="H227" s="10">
        <f t="shared" si="9"/>
        <v>100</v>
      </c>
      <c r="I227" s="15"/>
      <c r="J227" s="11">
        <f t="shared" si="10"/>
        <v>0</v>
      </c>
      <c r="K227" s="12" t="str">
        <f t="shared" si="11"/>
        <v>SIM</v>
      </c>
    </row>
    <row r="228" spans="1:11" ht="72" x14ac:dyDescent="0.2">
      <c r="A228" s="8">
        <v>220</v>
      </c>
      <c r="B228" s="9">
        <v>486167</v>
      </c>
      <c r="C228" s="8" t="s">
        <v>84</v>
      </c>
      <c r="D228" s="8" t="s">
        <v>240</v>
      </c>
      <c r="E228" s="8" t="s">
        <v>18</v>
      </c>
      <c r="F228" s="8">
        <v>3</v>
      </c>
      <c r="G228" s="10">
        <v>110</v>
      </c>
      <c r="H228" s="10">
        <f t="shared" si="9"/>
        <v>330</v>
      </c>
      <c r="I228" s="15"/>
      <c r="J228" s="11">
        <f t="shared" si="10"/>
        <v>0</v>
      </c>
      <c r="K228" s="12" t="str">
        <f t="shared" si="11"/>
        <v>SIM</v>
      </c>
    </row>
    <row r="229" spans="1:11" ht="72" x14ac:dyDescent="0.2">
      <c r="A229" s="8">
        <v>221</v>
      </c>
      <c r="B229" s="9">
        <v>486167</v>
      </c>
      <c r="C229" s="8" t="s">
        <v>84</v>
      </c>
      <c r="D229" s="8" t="s">
        <v>241</v>
      </c>
      <c r="E229" s="8" t="s">
        <v>18</v>
      </c>
      <c r="F229" s="8">
        <v>2</v>
      </c>
      <c r="G229" s="10">
        <v>499</v>
      </c>
      <c r="H229" s="10">
        <f t="shared" si="9"/>
        <v>998</v>
      </c>
      <c r="I229" s="15"/>
      <c r="J229" s="11">
        <f t="shared" si="10"/>
        <v>0</v>
      </c>
      <c r="K229" s="12" t="str">
        <f t="shared" si="11"/>
        <v>SIM</v>
      </c>
    </row>
    <row r="230" spans="1:11" ht="72" x14ac:dyDescent="0.2">
      <c r="A230" s="8">
        <v>222</v>
      </c>
      <c r="B230" s="9">
        <v>486167</v>
      </c>
      <c r="C230" s="8" t="s">
        <v>84</v>
      </c>
      <c r="D230" s="8" t="s">
        <v>242</v>
      </c>
      <c r="E230" s="8" t="s">
        <v>18</v>
      </c>
      <c r="F230" s="8">
        <v>1</v>
      </c>
      <c r="G230" s="10">
        <v>35</v>
      </c>
      <c r="H230" s="10">
        <f t="shared" si="9"/>
        <v>35</v>
      </c>
      <c r="I230" s="15"/>
      <c r="J230" s="11">
        <f t="shared" si="10"/>
        <v>0</v>
      </c>
      <c r="K230" s="12" t="str">
        <f t="shared" si="11"/>
        <v>SIM</v>
      </c>
    </row>
    <row r="231" spans="1:11" ht="72" x14ac:dyDescent="0.2">
      <c r="A231" s="8">
        <v>223</v>
      </c>
      <c r="B231" s="9">
        <v>486167</v>
      </c>
      <c r="C231" s="8" t="s">
        <v>84</v>
      </c>
      <c r="D231" s="8" t="s">
        <v>243</v>
      </c>
      <c r="E231" s="8" t="s">
        <v>18</v>
      </c>
      <c r="F231" s="8">
        <v>2</v>
      </c>
      <c r="G231" s="10">
        <v>68.040000000000006</v>
      </c>
      <c r="H231" s="10">
        <f t="shared" si="9"/>
        <v>136.08000000000001</v>
      </c>
      <c r="I231" s="15"/>
      <c r="J231" s="11">
        <f t="shared" si="10"/>
        <v>0</v>
      </c>
      <c r="K231" s="12" t="str">
        <f t="shared" si="11"/>
        <v>SIM</v>
      </c>
    </row>
    <row r="232" spans="1:11" ht="72" x14ac:dyDescent="0.2">
      <c r="A232" s="8">
        <v>224</v>
      </c>
      <c r="B232" s="9">
        <v>486167</v>
      </c>
      <c r="C232" s="8" t="s">
        <v>84</v>
      </c>
      <c r="D232" s="8" t="s">
        <v>244</v>
      </c>
      <c r="E232" s="8" t="s">
        <v>18</v>
      </c>
      <c r="F232" s="8">
        <v>5</v>
      </c>
      <c r="G232" s="10">
        <v>50</v>
      </c>
      <c r="H232" s="10">
        <f t="shared" si="9"/>
        <v>250</v>
      </c>
      <c r="I232" s="15"/>
      <c r="J232" s="11">
        <f t="shared" si="10"/>
        <v>0</v>
      </c>
      <c r="K232" s="12" t="str">
        <f t="shared" si="11"/>
        <v>SIM</v>
      </c>
    </row>
    <row r="233" spans="1:11" ht="72" x14ac:dyDescent="0.2">
      <c r="A233" s="8">
        <v>225</v>
      </c>
      <c r="B233" s="9">
        <v>486167</v>
      </c>
      <c r="C233" s="8" t="s">
        <v>84</v>
      </c>
      <c r="D233" s="8" t="s">
        <v>245</v>
      </c>
      <c r="E233" s="8" t="s">
        <v>18</v>
      </c>
      <c r="F233" s="8">
        <v>3</v>
      </c>
      <c r="G233" s="10">
        <v>12.2</v>
      </c>
      <c r="H233" s="10">
        <f t="shared" si="9"/>
        <v>36.6</v>
      </c>
      <c r="I233" s="15"/>
      <c r="J233" s="11">
        <f t="shared" si="10"/>
        <v>0</v>
      </c>
      <c r="K233" s="12" t="str">
        <f t="shared" si="11"/>
        <v>SIM</v>
      </c>
    </row>
    <row r="234" spans="1:11" ht="108" x14ac:dyDescent="0.2">
      <c r="A234" s="8">
        <v>226</v>
      </c>
      <c r="B234" s="9">
        <v>486167</v>
      </c>
      <c r="C234" s="8" t="s">
        <v>84</v>
      </c>
      <c r="D234" s="8" t="s">
        <v>246</v>
      </c>
      <c r="E234" s="8" t="s">
        <v>18</v>
      </c>
      <c r="F234" s="8">
        <v>2</v>
      </c>
      <c r="G234" s="10">
        <v>66.84</v>
      </c>
      <c r="H234" s="10">
        <f t="shared" si="9"/>
        <v>133.68</v>
      </c>
      <c r="I234" s="15"/>
      <c r="J234" s="11">
        <f t="shared" si="10"/>
        <v>0</v>
      </c>
      <c r="K234" s="12" t="str">
        <f t="shared" si="11"/>
        <v>SIM</v>
      </c>
    </row>
    <row r="235" spans="1:11" ht="72" x14ac:dyDescent="0.2">
      <c r="A235" s="8">
        <v>227</v>
      </c>
      <c r="B235" s="9">
        <v>486167</v>
      </c>
      <c r="C235" s="8" t="s">
        <v>84</v>
      </c>
      <c r="D235" s="8" t="s">
        <v>247</v>
      </c>
      <c r="E235" s="8" t="s">
        <v>18</v>
      </c>
      <c r="F235" s="8">
        <v>1</v>
      </c>
      <c r="G235" s="10">
        <v>94.7</v>
      </c>
      <c r="H235" s="10">
        <f t="shared" si="9"/>
        <v>94.7</v>
      </c>
      <c r="I235" s="15"/>
      <c r="J235" s="11">
        <f t="shared" si="10"/>
        <v>0</v>
      </c>
      <c r="K235" s="12" t="str">
        <f t="shared" si="11"/>
        <v>SIM</v>
      </c>
    </row>
    <row r="236" spans="1:11" ht="72" x14ac:dyDescent="0.2">
      <c r="A236" s="8">
        <v>228</v>
      </c>
      <c r="B236" s="9">
        <v>486167</v>
      </c>
      <c r="C236" s="8" t="s">
        <v>84</v>
      </c>
      <c r="D236" s="8" t="s">
        <v>248</v>
      </c>
      <c r="E236" s="8" t="s">
        <v>18</v>
      </c>
      <c r="F236" s="8">
        <v>4</v>
      </c>
      <c r="G236" s="10">
        <v>63</v>
      </c>
      <c r="H236" s="10">
        <f t="shared" si="9"/>
        <v>252</v>
      </c>
      <c r="I236" s="15"/>
      <c r="J236" s="11">
        <f t="shared" si="10"/>
        <v>0</v>
      </c>
      <c r="K236" s="12" t="str">
        <f t="shared" si="11"/>
        <v>SIM</v>
      </c>
    </row>
    <row r="237" spans="1:11" ht="72" x14ac:dyDescent="0.2">
      <c r="A237" s="8">
        <v>229</v>
      </c>
      <c r="B237" s="9">
        <v>486167</v>
      </c>
      <c r="C237" s="8" t="s">
        <v>84</v>
      </c>
      <c r="D237" s="8" t="s">
        <v>249</v>
      </c>
      <c r="E237" s="8" t="s">
        <v>18</v>
      </c>
      <c r="F237" s="8">
        <v>2</v>
      </c>
      <c r="G237" s="10">
        <v>115.29</v>
      </c>
      <c r="H237" s="10">
        <f t="shared" si="9"/>
        <v>230.58</v>
      </c>
      <c r="I237" s="15"/>
      <c r="J237" s="11">
        <f t="shared" si="10"/>
        <v>0</v>
      </c>
      <c r="K237" s="12" t="str">
        <f t="shared" si="11"/>
        <v>SIM</v>
      </c>
    </row>
    <row r="238" spans="1:11" ht="72" x14ac:dyDescent="0.2">
      <c r="A238" s="8">
        <v>230</v>
      </c>
      <c r="B238" s="9">
        <v>486167</v>
      </c>
      <c r="C238" s="8" t="s">
        <v>84</v>
      </c>
      <c r="D238" s="8" t="s">
        <v>250</v>
      </c>
      <c r="E238" s="8" t="s">
        <v>18</v>
      </c>
      <c r="F238" s="8">
        <v>2</v>
      </c>
      <c r="G238" s="10">
        <v>150</v>
      </c>
      <c r="H238" s="10">
        <f t="shared" si="9"/>
        <v>300</v>
      </c>
      <c r="I238" s="15"/>
      <c r="J238" s="11">
        <f t="shared" si="10"/>
        <v>0</v>
      </c>
      <c r="K238" s="12" t="str">
        <f t="shared" si="11"/>
        <v>SIM</v>
      </c>
    </row>
    <row r="239" spans="1:11" ht="72" x14ac:dyDescent="0.2">
      <c r="A239" s="8">
        <v>231</v>
      </c>
      <c r="B239" s="9">
        <v>486167</v>
      </c>
      <c r="C239" s="8" t="s">
        <v>84</v>
      </c>
      <c r="D239" s="8" t="s">
        <v>251</v>
      </c>
      <c r="E239" s="8" t="s">
        <v>18</v>
      </c>
      <c r="F239" s="8">
        <v>5</v>
      </c>
      <c r="G239" s="10">
        <v>84.9</v>
      </c>
      <c r="H239" s="10">
        <f t="shared" si="9"/>
        <v>424.5</v>
      </c>
      <c r="I239" s="15"/>
      <c r="J239" s="11">
        <f t="shared" si="10"/>
        <v>0</v>
      </c>
      <c r="K239" s="12" t="str">
        <f t="shared" si="11"/>
        <v>SIM</v>
      </c>
    </row>
    <row r="240" spans="1:11" ht="72" x14ac:dyDescent="0.2">
      <c r="A240" s="8">
        <v>232</v>
      </c>
      <c r="B240" s="9">
        <v>486167</v>
      </c>
      <c r="C240" s="8" t="s">
        <v>84</v>
      </c>
      <c r="D240" s="8" t="s">
        <v>252</v>
      </c>
      <c r="E240" s="8" t="s">
        <v>18</v>
      </c>
      <c r="F240" s="8">
        <v>1</v>
      </c>
      <c r="G240" s="10">
        <v>341.6</v>
      </c>
      <c r="H240" s="10">
        <f t="shared" si="9"/>
        <v>341.6</v>
      </c>
      <c r="I240" s="15"/>
      <c r="J240" s="11">
        <f t="shared" si="10"/>
        <v>0</v>
      </c>
      <c r="K240" s="12" t="str">
        <f t="shared" si="11"/>
        <v>SIM</v>
      </c>
    </row>
    <row r="241" spans="1:11" ht="72" x14ac:dyDescent="0.2">
      <c r="A241" s="8">
        <v>233</v>
      </c>
      <c r="B241" s="9">
        <v>486167</v>
      </c>
      <c r="C241" s="8" t="s">
        <v>84</v>
      </c>
      <c r="D241" s="8" t="s">
        <v>253</v>
      </c>
      <c r="E241" s="8" t="s">
        <v>18</v>
      </c>
      <c r="F241" s="8">
        <v>2</v>
      </c>
      <c r="G241" s="10">
        <v>30</v>
      </c>
      <c r="H241" s="10">
        <f t="shared" si="9"/>
        <v>60</v>
      </c>
      <c r="I241" s="15"/>
      <c r="J241" s="11">
        <f t="shared" si="10"/>
        <v>0</v>
      </c>
      <c r="K241" s="12" t="str">
        <f t="shared" si="11"/>
        <v>SIM</v>
      </c>
    </row>
    <row r="242" spans="1:11" ht="72" x14ac:dyDescent="0.2">
      <c r="A242" s="8">
        <v>234</v>
      </c>
      <c r="B242" s="9">
        <v>486167</v>
      </c>
      <c r="C242" s="8" t="s">
        <v>84</v>
      </c>
      <c r="D242" s="8" t="s">
        <v>254</v>
      </c>
      <c r="E242" s="8" t="s">
        <v>18</v>
      </c>
      <c r="F242" s="8">
        <v>2</v>
      </c>
      <c r="G242" s="10">
        <v>30</v>
      </c>
      <c r="H242" s="10">
        <f t="shared" si="9"/>
        <v>60</v>
      </c>
      <c r="I242" s="15"/>
      <c r="J242" s="11">
        <f t="shared" si="10"/>
        <v>0</v>
      </c>
      <c r="K242" s="12" t="str">
        <f t="shared" si="11"/>
        <v>SIM</v>
      </c>
    </row>
    <row r="243" spans="1:11" ht="84" x14ac:dyDescent="0.2">
      <c r="A243" s="8">
        <v>235</v>
      </c>
      <c r="B243" s="9">
        <v>486167</v>
      </c>
      <c r="C243" s="8" t="s">
        <v>84</v>
      </c>
      <c r="D243" s="8" t="s">
        <v>255</v>
      </c>
      <c r="E243" s="8" t="s">
        <v>18</v>
      </c>
      <c r="F243" s="8">
        <v>10</v>
      </c>
      <c r="G243" s="10">
        <v>40</v>
      </c>
      <c r="H243" s="10">
        <f t="shared" si="9"/>
        <v>400</v>
      </c>
      <c r="I243" s="15"/>
      <c r="J243" s="11">
        <f t="shared" si="10"/>
        <v>0</v>
      </c>
      <c r="K243" s="12" t="str">
        <f t="shared" si="11"/>
        <v>SIM</v>
      </c>
    </row>
    <row r="244" spans="1:11" ht="72" x14ac:dyDescent="0.2">
      <c r="A244" s="8">
        <v>236</v>
      </c>
      <c r="B244" s="9">
        <v>486167</v>
      </c>
      <c r="C244" s="8" t="s">
        <v>84</v>
      </c>
      <c r="D244" s="8" t="s">
        <v>256</v>
      </c>
      <c r="E244" s="8" t="s">
        <v>18</v>
      </c>
      <c r="F244" s="8">
        <v>2</v>
      </c>
      <c r="G244" s="10">
        <v>37.299999999999997</v>
      </c>
      <c r="H244" s="10">
        <f t="shared" si="9"/>
        <v>74.599999999999994</v>
      </c>
      <c r="I244" s="15"/>
      <c r="J244" s="11">
        <f t="shared" si="10"/>
        <v>0</v>
      </c>
      <c r="K244" s="12" t="str">
        <f t="shared" si="11"/>
        <v>SIM</v>
      </c>
    </row>
    <row r="245" spans="1:11" ht="72" x14ac:dyDescent="0.2">
      <c r="A245" s="8">
        <v>237</v>
      </c>
      <c r="B245" s="9">
        <v>486167</v>
      </c>
      <c r="C245" s="8" t="s">
        <v>84</v>
      </c>
      <c r="D245" s="8" t="s">
        <v>257</v>
      </c>
      <c r="E245" s="8" t="s">
        <v>18</v>
      </c>
      <c r="F245" s="8">
        <v>1</v>
      </c>
      <c r="G245" s="10">
        <v>43.67</v>
      </c>
      <c r="H245" s="10">
        <f t="shared" si="9"/>
        <v>43.67</v>
      </c>
      <c r="I245" s="15"/>
      <c r="J245" s="11">
        <f t="shared" si="10"/>
        <v>0</v>
      </c>
      <c r="K245" s="12" t="str">
        <f t="shared" si="11"/>
        <v>SIM</v>
      </c>
    </row>
    <row r="246" spans="1:11" ht="72" x14ac:dyDescent="0.2">
      <c r="A246" s="8">
        <v>238</v>
      </c>
      <c r="B246" s="9">
        <v>486167</v>
      </c>
      <c r="C246" s="8" t="s">
        <v>84</v>
      </c>
      <c r="D246" s="8" t="s">
        <v>258</v>
      </c>
      <c r="E246" s="8" t="s">
        <v>18</v>
      </c>
      <c r="F246" s="8">
        <v>1</v>
      </c>
      <c r="G246" s="10">
        <v>43.67</v>
      </c>
      <c r="H246" s="10">
        <f t="shared" si="9"/>
        <v>43.67</v>
      </c>
      <c r="I246" s="15"/>
      <c r="J246" s="11">
        <f t="shared" si="10"/>
        <v>0</v>
      </c>
      <c r="K246" s="12" t="str">
        <f t="shared" si="11"/>
        <v>SIM</v>
      </c>
    </row>
    <row r="247" spans="1:11" ht="72" x14ac:dyDescent="0.2">
      <c r="A247" s="8">
        <v>239</v>
      </c>
      <c r="B247" s="9">
        <v>486167</v>
      </c>
      <c r="C247" s="8" t="s">
        <v>84</v>
      </c>
      <c r="D247" s="8" t="s">
        <v>259</v>
      </c>
      <c r="E247" s="8" t="s">
        <v>18</v>
      </c>
      <c r="F247" s="8">
        <v>1</v>
      </c>
      <c r="G247" s="10">
        <v>41.98</v>
      </c>
      <c r="H247" s="10">
        <f t="shared" si="9"/>
        <v>41.98</v>
      </c>
      <c r="I247" s="15"/>
      <c r="J247" s="11">
        <f t="shared" si="10"/>
        <v>0</v>
      </c>
      <c r="K247" s="12" t="str">
        <f t="shared" si="11"/>
        <v>SIM</v>
      </c>
    </row>
    <row r="248" spans="1:11" ht="72" x14ac:dyDescent="0.2">
      <c r="A248" s="8">
        <v>240</v>
      </c>
      <c r="B248" s="9">
        <v>486167</v>
      </c>
      <c r="C248" s="8" t="s">
        <v>84</v>
      </c>
      <c r="D248" s="8" t="s">
        <v>260</v>
      </c>
      <c r="E248" s="8" t="s">
        <v>18</v>
      </c>
      <c r="F248" s="8">
        <v>1</v>
      </c>
      <c r="G248" s="10">
        <v>41.98</v>
      </c>
      <c r="H248" s="10">
        <f t="shared" si="9"/>
        <v>41.98</v>
      </c>
      <c r="I248" s="15"/>
      <c r="J248" s="11">
        <f t="shared" si="10"/>
        <v>0</v>
      </c>
      <c r="K248" s="12" t="str">
        <f t="shared" si="11"/>
        <v>SIM</v>
      </c>
    </row>
    <row r="249" spans="1:11" ht="72" x14ac:dyDescent="0.2">
      <c r="A249" s="8">
        <v>241</v>
      </c>
      <c r="B249" s="9">
        <v>486167</v>
      </c>
      <c r="C249" s="8" t="s">
        <v>84</v>
      </c>
      <c r="D249" s="8" t="s">
        <v>261</v>
      </c>
      <c r="E249" s="8" t="s">
        <v>18</v>
      </c>
      <c r="F249" s="8">
        <v>1</v>
      </c>
      <c r="G249" s="10">
        <v>100</v>
      </c>
      <c r="H249" s="10">
        <f t="shared" si="9"/>
        <v>100</v>
      </c>
      <c r="I249" s="15"/>
      <c r="J249" s="11">
        <f t="shared" si="10"/>
        <v>0</v>
      </c>
      <c r="K249" s="12" t="str">
        <f t="shared" si="11"/>
        <v>SIM</v>
      </c>
    </row>
    <row r="250" spans="1:11" ht="108" x14ac:dyDescent="0.2">
      <c r="A250" s="8">
        <v>242</v>
      </c>
      <c r="B250" s="9">
        <v>486167</v>
      </c>
      <c r="C250" s="8" t="s">
        <v>84</v>
      </c>
      <c r="D250" s="8" t="s">
        <v>262</v>
      </c>
      <c r="E250" s="8" t="s">
        <v>18</v>
      </c>
      <c r="F250" s="8">
        <v>2</v>
      </c>
      <c r="G250" s="10">
        <v>31.49</v>
      </c>
      <c r="H250" s="10">
        <f t="shared" si="9"/>
        <v>62.98</v>
      </c>
      <c r="I250" s="15"/>
      <c r="J250" s="11">
        <f t="shared" si="10"/>
        <v>0</v>
      </c>
      <c r="K250" s="12" t="str">
        <f t="shared" si="11"/>
        <v>SIM</v>
      </c>
    </row>
    <row r="251" spans="1:11" ht="72" x14ac:dyDescent="0.2">
      <c r="A251" s="8">
        <v>243</v>
      </c>
      <c r="B251" s="9">
        <v>486167</v>
      </c>
      <c r="C251" s="8" t="s">
        <v>84</v>
      </c>
      <c r="D251" s="8" t="s">
        <v>263</v>
      </c>
      <c r="E251" s="8" t="s">
        <v>18</v>
      </c>
      <c r="F251" s="8">
        <v>1</v>
      </c>
      <c r="G251" s="10">
        <v>47.9</v>
      </c>
      <c r="H251" s="10">
        <f t="shared" si="9"/>
        <v>47.9</v>
      </c>
      <c r="I251" s="15"/>
      <c r="J251" s="11">
        <f t="shared" si="10"/>
        <v>0</v>
      </c>
      <c r="K251" s="12" t="str">
        <f t="shared" si="11"/>
        <v>SIM</v>
      </c>
    </row>
    <row r="252" spans="1:11" ht="72" x14ac:dyDescent="0.2">
      <c r="A252" s="8">
        <v>244</v>
      </c>
      <c r="B252" s="9">
        <v>486167</v>
      </c>
      <c r="C252" s="8" t="s">
        <v>84</v>
      </c>
      <c r="D252" s="8" t="s">
        <v>264</v>
      </c>
      <c r="E252" s="8" t="s">
        <v>18</v>
      </c>
      <c r="F252" s="8">
        <v>1</v>
      </c>
      <c r="G252" s="10">
        <v>47.9</v>
      </c>
      <c r="H252" s="10">
        <f t="shared" si="9"/>
        <v>47.9</v>
      </c>
      <c r="I252" s="15"/>
      <c r="J252" s="11">
        <f t="shared" si="10"/>
        <v>0</v>
      </c>
      <c r="K252" s="12" t="str">
        <f t="shared" si="11"/>
        <v>SIM</v>
      </c>
    </row>
    <row r="253" spans="1:11" ht="72" x14ac:dyDescent="0.2">
      <c r="A253" s="8">
        <v>245</v>
      </c>
      <c r="B253" s="9">
        <v>486167</v>
      </c>
      <c r="C253" s="8" t="s">
        <v>84</v>
      </c>
      <c r="D253" s="8" t="s">
        <v>265</v>
      </c>
      <c r="E253" s="8" t="s">
        <v>18</v>
      </c>
      <c r="F253" s="8">
        <v>2</v>
      </c>
      <c r="G253" s="10">
        <v>52</v>
      </c>
      <c r="H253" s="10">
        <f t="shared" si="9"/>
        <v>104</v>
      </c>
      <c r="I253" s="15"/>
      <c r="J253" s="11">
        <f t="shared" si="10"/>
        <v>0</v>
      </c>
      <c r="K253" s="12" t="str">
        <f t="shared" si="11"/>
        <v>SIM</v>
      </c>
    </row>
    <row r="254" spans="1:11" ht="72" x14ac:dyDescent="0.2">
      <c r="A254" s="8">
        <v>246</v>
      </c>
      <c r="B254" s="9">
        <v>486167</v>
      </c>
      <c r="C254" s="8" t="s">
        <v>84</v>
      </c>
      <c r="D254" s="8" t="s">
        <v>266</v>
      </c>
      <c r="E254" s="8" t="s">
        <v>18</v>
      </c>
      <c r="F254" s="8">
        <v>3</v>
      </c>
      <c r="G254" s="10">
        <v>59.93</v>
      </c>
      <c r="H254" s="10">
        <f t="shared" si="9"/>
        <v>179.79</v>
      </c>
      <c r="I254" s="15"/>
      <c r="J254" s="11">
        <f t="shared" si="10"/>
        <v>0</v>
      </c>
      <c r="K254" s="12" t="str">
        <f t="shared" si="11"/>
        <v>SIM</v>
      </c>
    </row>
    <row r="255" spans="1:11" ht="72" x14ac:dyDescent="0.2">
      <c r="A255" s="8">
        <v>247</v>
      </c>
      <c r="B255" s="9">
        <v>486167</v>
      </c>
      <c r="C255" s="8" t="s">
        <v>84</v>
      </c>
      <c r="D255" s="8" t="s">
        <v>267</v>
      </c>
      <c r="E255" s="8" t="s">
        <v>18</v>
      </c>
      <c r="F255" s="8">
        <v>2</v>
      </c>
      <c r="G255" s="10">
        <v>66</v>
      </c>
      <c r="H255" s="10">
        <f t="shared" si="9"/>
        <v>132</v>
      </c>
      <c r="I255" s="15"/>
      <c r="J255" s="11">
        <f t="shared" si="10"/>
        <v>0</v>
      </c>
      <c r="K255" s="12" t="str">
        <f t="shared" si="11"/>
        <v>SIM</v>
      </c>
    </row>
    <row r="256" spans="1:11" ht="72" x14ac:dyDescent="0.2">
      <c r="A256" s="8">
        <v>248</v>
      </c>
      <c r="B256" s="9">
        <v>486167</v>
      </c>
      <c r="C256" s="8" t="s">
        <v>84</v>
      </c>
      <c r="D256" s="8" t="s">
        <v>268</v>
      </c>
      <c r="E256" s="8" t="s">
        <v>18</v>
      </c>
      <c r="F256" s="8">
        <v>3</v>
      </c>
      <c r="G256" s="10">
        <v>23</v>
      </c>
      <c r="H256" s="10">
        <f t="shared" si="9"/>
        <v>69</v>
      </c>
      <c r="I256" s="15"/>
      <c r="J256" s="11">
        <f t="shared" si="10"/>
        <v>0</v>
      </c>
      <c r="K256" s="12" t="str">
        <f t="shared" si="11"/>
        <v>SIM</v>
      </c>
    </row>
    <row r="257" spans="1:11" ht="72" x14ac:dyDescent="0.2">
      <c r="A257" s="8">
        <v>249</v>
      </c>
      <c r="B257" s="9">
        <v>486167</v>
      </c>
      <c r="C257" s="8" t="s">
        <v>84</v>
      </c>
      <c r="D257" s="8" t="s">
        <v>269</v>
      </c>
      <c r="E257" s="8" t="s">
        <v>18</v>
      </c>
      <c r="F257" s="8">
        <v>15</v>
      </c>
      <c r="G257" s="10">
        <v>70</v>
      </c>
      <c r="H257" s="10">
        <f t="shared" si="9"/>
        <v>1050</v>
      </c>
      <c r="I257" s="15"/>
      <c r="J257" s="11">
        <f t="shared" si="10"/>
        <v>0</v>
      </c>
      <c r="K257" s="12" t="str">
        <f t="shared" si="11"/>
        <v>SIM</v>
      </c>
    </row>
    <row r="258" spans="1:11" ht="84" x14ac:dyDescent="0.2">
      <c r="A258" s="8">
        <v>250</v>
      </c>
      <c r="B258" s="9">
        <v>486167</v>
      </c>
      <c r="C258" s="8" t="s">
        <v>84</v>
      </c>
      <c r="D258" s="8" t="s">
        <v>270</v>
      </c>
      <c r="E258" s="8" t="s">
        <v>18</v>
      </c>
      <c r="F258" s="8">
        <v>2</v>
      </c>
      <c r="G258" s="10">
        <v>120</v>
      </c>
      <c r="H258" s="10">
        <f t="shared" si="9"/>
        <v>240</v>
      </c>
      <c r="I258" s="15"/>
      <c r="J258" s="11">
        <f t="shared" si="10"/>
        <v>0</v>
      </c>
      <c r="K258" s="12" t="str">
        <f t="shared" si="11"/>
        <v>SIM</v>
      </c>
    </row>
    <row r="259" spans="1:11" ht="84" x14ac:dyDescent="0.2">
      <c r="A259" s="8">
        <v>251</v>
      </c>
      <c r="B259" s="9">
        <v>486167</v>
      </c>
      <c r="C259" s="8" t="s">
        <v>84</v>
      </c>
      <c r="D259" s="8" t="s">
        <v>271</v>
      </c>
      <c r="E259" s="8" t="s">
        <v>18</v>
      </c>
      <c r="F259" s="8">
        <v>2</v>
      </c>
      <c r="G259" s="10">
        <v>40</v>
      </c>
      <c r="H259" s="10">
        <f t="shared" si="9"/>
        <v>80</v>
      </c>
      <c r="I259" s="15"/>
      <c r="J259" s="11">
        <f t="shared" si="10"/>
        <v>0</v>
      </c>
      <c r="K259" s="12" t="str">
        <f t="shared" si="11"/>
        <v>SIM</v>
      </c>
    </row>
    <row r="260" spans="1:11" ht="108" x14ac:dyDescent="0.2">
      <c r="A260" s="8">
        <v>252</v>
      </c>
      <c r="B260" s="9">
        <v>486167</v>
      </c>
      <c r="C260" s="8" t="s">
        <v>84</v>
      </c>
      <c r="D260" s="8" t="s">
        <v>272</v>
      </c>
      <c r="E260" s="8" t="s">
        <v>18</v>
      </c>
      <c r="F260" s="8">
        <v>2</v>
      </c>
      <c r="G260" s="10">
        <v>40</v>
      </c>
      <c r="H260" s="10">
        <f t="shared" si="9"/>
        <v>80</v>
      </c>
      <c r="I260" s="15"/>
      <c r="J260" s="11">
        <f t="shared" si="10"/>
        <v>0</v>
      </c>
      <c r="K260" s="12" t="str">
        <f t="shared" si="11"/>
        <v>SIM</v>
      </c>
    </row>
    <row r="261" spans="1:11" ht="96" x14ac:dyDescent="0.2">
      <c r="A261" s="8">
        <v>253</v>
      </c>
      <c r="B261" s="9">
        <v>486167</v>
      </c>
      <c r="C261" s="8" t="s">
        <v>84</v>
      </c>
      <c r="D261" s="8" t="s">
        <v>273</v>
      </c>
      <c r="E261" s="8" t="s">
        <v>18</v>
      </c>
      <c r="F261" s="8">
        <v>2</v>
      </c>
      <c r="G261" s="10">
        <v>90</v>
      </c>
      <c r="H261" s="10">
        <f t="shared" si="9"/>
        <v>180</v>
      </c>
      <c r="I261" s="15"/>
      <c r="J261" s="11">
        <f t="shared" si="10"/>
        <v>0</v>
      </c>
      <c r="K261" s="12" t="str">
        <f t="shared" si="11"/>
        <v>SIM</v>
      </c>
    </row>
    <row r="262" spans="1:11" ht="72" x14ac:dyDescent="0.2">
      <c r="A262" s="8">
        <v>254</v>
      </c>
      <c r="B262" s="9">
        <v>486167</v>
      </c>
      <c r="C262" s="8" t="s">
        <v>84</v>
      </c>
      <c r="D262" s="8" t="s">
        <v>274</v>
      </c>
      <c r="E262" s="8" t="s">
        <v>18</v>
      </c>
      <c r="F262" s="8">
        <v>3</v>
      </c>
      <c r="G262" s="10">
        <v>59.99</v>
      </c>
      <c r="H262" s="10">
        <f t="shared" si="9"/>
        <v>179.97</v>
      </c>
      <c r="I262" s="15"/>
      <c r="J262" s="11">
        <f t="shared" si="10"/>
        <v>0</v>
      </c>
      <c r="K262" s="12" t="str">
        <f t="shared" si="11"/>
        <v>SIM</v>
      </c>
    </row>
    <row r="263" spans="1:11" ht="108" x14ac:dyDescent="0.2">
      <c r="A263" s="8">
        <v>255</v>
      </c>
      <c r="B263" s="9">
        <v>486167</v>
      </c>
      <c r="C263" s="8" t="s">
        <v>84</v>
      </c>
      <c r="D263" s="8" t="s">
        <v>275</v>
      </c>
      <c r="E263" s="8" t="s">
        <v>18</v>
      </c>
      <c r="F263" s="8">
        <v>1</v>
      </c>
      <c r="G263" s="10">
        <v>21.54</v>
      </c>
      <c r="H263" s="10">
        <f t="shared" si="9"/>
        <v>21.54</v>
      </c>
      <c r="I263" s="15"/>
      <c r="J263" s="11">
        <f t="shared" si="10"/>
        <v>0</v>
      </c>
      <c r="K263" s="12" t="str">
        <f t="shared" si="11"/>
        <v>SIM</v>
      </c>
    </row>
    <row r="264" spans="1:11" ht="72" x14ac:dyDescent="0.2">
      <c r="A264" s="8">
        <v>256</v>
      </c>
      <c r="B264" s="9">
        <v>486167</v>
      </c>
      <c r="C264" s="8" t="s">
        <v>84</v>
      </c>
      <c r="D264" s="8" t="s">
        <v>276</v>
      </c>
      <c r="E264" s="8" t="s">
        <v>18</v>
      </c>
      <c r="F264" s="8">
        <v>2</v>
      </c>
      <c r="G264" s="10">
        <v>27.99</v>
      </c>
      <c r="H264" s="10">
        <f t="shared" si="9"/>
        <v>55.98</v>
      </c>
      <c r="I264" s="15"/>
      <c r="J264" s="11">
        <f t="shared" si="10"/>
        <v>0</v>
      </c>
      <c r="K264" s="12" t="str">
        <f t="shared" si="11"/>
        <v>SIM</v>
      </c>
    </row>
    <row r="265" spans="1:11" ht="72" x14ac:dyDescent="0.2">
      <c r="A265" s="8">
        <v>257</v>
      </c>
      <c r="B265" s="9">
        <v>486167</v>
      </c>
      <c r="C265" s="8" t="s">
        <v>84</v>
      </c>
      <c r="D265" s="8" t="s">
        <v>277</v>
      </c>
      <c r="E265" s="8" t="s">
        <v>18</v>
      </c>
      <c r="F265" s="8">
        <v>3</v>
      </c>
      <c r="G265" s="10">
        <v>100</v>
      </c>
      <c r="H265" s="10">
        <f t="shared" si="9"/>
        <v>300</v>
      </c>
      <c r="I265" s="15"/>
      <c r="J265" s="11">
        <f t="shared" si="10"/>
        <v>0</v>
      </c>
      <c r="K265" s="12" t="str">
        <f t="shared" si="11"/>
        <v>SIM</v>
      </c>
    </row>
    <row r="266" spans="1:11" ht="72" x14ac:dyDescent="0.2">
      <c r="A266" s="8">
        <v>258</v>
      </c>
      <c r="B266" s="9">
        <v>486167</v>
      </c>
      <c r="C266" s="8" t="s">
        <v>84</v>
      </c>
      <c r="D266" s="8" t="s">
        <v>278</v>
      </c>
      <c r="E266" s="8" t="s">
        <v>18</v>
      </c>
      <c r="F266" s="8">
        <v>3</v>
      </c>
      <c r="G266" s="10">
        <v>24</v>
      </c>
      <c r="H266" s="10">
        <f t="shared" ref="H266:H308" si="12">TRUNC(F266*G266,2)</f>
        <v>72</v>
      </c>
      <c r="I266" s="15"/>
      <c r="J266" s="11">
        <f t="shared" ref="J266:J308" si="13">F266*I266</f>
        <v>0</v>
      </c>
      <c r="K266" s="12" t="str">
        <f t="shared" ref="K266:K308" si="14">IF(I266&lt;=G266,"SIM","NÃO")</f>
        <v>SIM</v>
      </c>
    </row>
    <row r="267" spans="1:11" ht="72" x14ac:dyDescent="0.2">
      <c r="A267" s="8">
        <v>259</v>
      </c>
      <c r="B267" s="9">
        <v>486167</v>
      </c>
      <c r="C267" s="8" t="s">
        <v>84</v>
      </c>
      <c r="D267" s="8" t="s">
        <v>279</v>
      </c>
      <c r="E267" s="8" t="s">
        <v>18</v>
      </c>
      <c r="F267" s="8">
        <v>4</v>
      </c>
      <c r="G267" s="10">
        <v>130</v>
      </c>
      <c r="H267" s="10">
        <f t="shared" si="12"/>
        <v>520</v>
      </c>
      <c r="I267" s="15"/>
      <c r="J267" s="11">
        <f t="shared" si="13"/>
        <v>0</v>
      </c>
      <c r="K267" s="12" t="str">
        <f t="shared" si="14"/>
        <v>SIM</v>
      </c>
    </row>
    <row r="268" spans="1:11" ht="72" x14ac:dyDescent="0.2">
      <c r="A268" s="8">
        <v>260</v>
      </c>
      <c r="B268" s="9">
        <v>486167</v>
      </c>
      <c r="C268" s="8" t="s">
        <v>84</v>
      </c>
      <c r="D268" s="8" t="s">
        <v>280</v>
      </c>
      <c r="E268" s="8" t="s">
        <v>18</v>
      </c>
      <c r="F268" s="8">
        <v>1</v>
      </c>
      <c r="G268" s="10">
        <v>55</v>
      </c>
      <c r="H268" s="10">
        <f t="shared" si="12"/>
        <v>55</v>
      </c>
      <c r="I268" s="15"/>
      <c r="J268" s="11">
        <f t="shared" si="13"/>
        <v>0</v>
      </c>
      <c r="K268" s="12" t="str">
        <f t="shared" si="14"/>
        <v>SIM</v>
      </c>
    </row>
    <row r="269" spans="1:11" ht="72" x14ac:dyDescent="0.2">
      <c r="A269" s="8">
        <v>261</v>
      </c>
      <c r="B269" s="9">
        <v>486167</v>
      </c>
      <c r="C269" s="8" t="s">
        <v>84</v>
      </c>
      <c r="D269" s="8" t="s">
        <v>281</v>
      </c>
      <c r="E269" s="8" t="s">
        <v>18</v>
      </c>
      <c r="F269" s="8">
        <v>3</v>
      </c>
      <c r="G269" s="10">
        <v>48</v>
      </c>
      <c r="H269" s="10">
        <f t="shared" si="12"/>
        <v>144</v>
      </c>
      <c r="I269" s="15"/>
      <c r="J269" s="11">
        <f t="shared" si="13"/>
        <v>0</v>
      </c>
      <c r="K269" s="12" t="str">
        <f t="shared" si="14"/>
        <v>SIM</v>
      </c>
    </row>
    <row r="270" spans="1:11" ht="84" x14ac:dyDescent="0.2">
      <c r="A270" s="8">
        <v>262</v>
      </c>
      <c r="B270" s="9">
        <v>486167</v>
      </c>
      <c r="C270" s="8" t="s">
        <v>84</v>
      </c>
      <c r="D270" s="8" t="s">
        <v>282</v>
      </c>
      <c r="E270" s="8" t="s">
        <v>18</v>
      </c>
      <c r="F270" s="8">
        <v>2</v>
      </c>
      <c r="G270" s="10">
        <v>119.9</v>
      </c>
      <c r="H270" s="10">
        <f t="shared" si="12"/>
        <v>239.8</v>
      </c>
      <c r="I270" s="15"/>
      <c r="J270" s="11">
        <f t="shared" si="13"/>
        <v>0</v>
      </c>
      <c r="K270" s="12" t="str">
        <f t="shared" si="14"/>
        <v>SIM</v>
      </c>
    </row>
    <row r="271" spans="1:11" ht="72" x14ac:dyDescent="0.2">
      <c r="A271" s="8">
        <v>263</v>
      </c>
      <c r="B271" s="9">
        <v>486167</v>
      </c>
      <c r="C271" s="8" t="s">
        <v>84</v>
      </c>
      <c r="D271" s="8" t="s">
        <v>283</v>
      </c>
      <c r="E271" s="8" t="s">
        <v>18</v>
      </c>
      <c r="F271" s="8">
        <v>2</v>
      </c>
      <c r="G271" s="10">
        <v>170.89</v>
      </c>
      <c r="H271" s="10">
        <f t="shared" si="12"/>
        <v>341.78</v>
      </c>
      <c r="I271" s="15"/>
      <c r="J271" s="11">
        <f t="shared" si="13"/>
        <v>0</v>
      </c>
      <c r="K271" s="12" t="str">
        <f t="shared" si="14"/>
        <v>SIM</v>
      </c>
    </row>
    <row r="272" spans="1:11" ht="72" x14ac:dyDescent="0.2">
      <c r="A272" s="8">
        <v>264</v>
      </c>
      <c r="B272" s="9">
        <v>486167</v>
      </c>
      <c r="C272" s="8" t="s">
        <v>84</v>
      </c>
      <c r="D272" s="8" t="s">
        <v>284</v>
      </c>
      <c r="E272" s="8" t="s">
        <v>18</v>
      </c>
      <c r="F272" s="8">
        <v>2</v>
      </c>
      <c r="G272" s="10">
        <v>36.880000000000003</v>
      </c>
      <c r="H272" s="10">
        <f t="shared" si="12"/>
        <v>73.760000000000005</v>
      </c>
      <c r="I272" s="15"/>
      <c r="J272" s="11">
        <f t="shared" si="13"/>
        <v>0</v>
      </c>
      <c r="K272" s="12" t="str">
        <f t="shared" si="14"/>
        <v>SIM</v>
      </c>
    </row>
    <row r="273" spans="1:11" ht="72" x14ac:dyDescent="0.2">
      <c r="A273" s="8">
        <v>265</v>
      </c>
      <c r="B273" s="9">
        <v>486167</v>
      </c>
      <c r="C273" s="8" t="s">
        <v>84</v>
      </c>
      <c r="D273" s="8" t="s">
        <v>285</v>
      </c>
      <c r="E273" s="8" t="s">
        <v>18</v>
      </c>
      <c r="F273" s="8">
        <v>2</v>
      </c>
      <c r="G273" s="10">
        <v>37.9</v>
      </c>
      <c r="H273" s="10">
        <f t="shared" si="12"/>
        <v>75.8</v>
      </c>
      <c r="I273" s="15"/>
      <c r="J273" s="11">
        <f t="shared" si="13"/>
        <v>0</v>
      </c>
      <c r="K273" s="12" t="str">
        <f t="shared" si="14"/>
        <v>SIM</v>
      </c>
    </row>
    <row r="274" spans="1:11" ht="72" x14ac:dyDescent="0.2">
      <c r="A274" s="8">
        <v>266</v>
      </c>
      <c r="B274" s="9">
        <v>486167</v>
      </c>
      <c r="C274" s="8" t="s">
        <v>84</v>
      </c>
      <c r="D274" s="8" t="s">
        <v>286</v>
      </c>
      <c r="E274" s="8" t="s">
        <v>18</v>
      </c>
      <c r="F274" s="8">
        <v>15</v>
      </c>
      <c r="G274" s="10">
        <v>60</v>
      </c>
      <c r="H274" s="10">
        <f t="shared" si="12"/>
        <v>900</v>
      </c>
      <c r="I274" s="15"/>
      <c r="J274" s="11">
        <f t="shared" si="13"/>
        <v>0</v>
      </c>
      <c r="K274" s="12" t="str">
        <f t="shared" si="14"/>
        <v>SIM</v>
      </c>
    </row>
    <row r="275" spans="1:11" ht="72" x14ac:dyDescent="0.2">
      <c r="A275" s="8">
        <v>267</v>
      </c>
      <c r="B275" s="9">
        <v>486167</v>
      </c>
      <c r="C275" s="8" t="s">
        <v>84</v>
      </c>
      <c r="D275" s="8" t="s">
        <v>287</v>
      </c>
      <c r="E275" s="8" t="s">
        <v>18</v>
      </c>
      <c r="F275" s="8">
        <v>15</v>
      </c>
      <c r="G275" s="10">
        <v>60</v>
      </c>
      <c r="H275" s="10">
        <f t="shared" si="12"/>
        <v>900</v>
      </c>
      <c r="I275" s="15"/>
      <c r="J275" s="11">
        <f t="shared" si="13"/>
        <v>0</v>
      </c>
      <c r="K275" s="12" t="str">
        <f t="shared" si="14"/>
        <v>SIM</v>
      </c>
    </row>
    <row r="276" spans="1:11" ht="72" x14ac:dyDescent="0.2">
      <c r="A276" s="8">
        <v>268</v>
      </c>
      <c r="B276" s="9">
        <v>486167</v>
      </c>
      <c r="C276" s="8" t="s">
        <v>84</v>
      </c>
      <c r="D276" s="8" t="s">
        <v>288</v>
      </c>
      <c r="E276" s="8" t="s">
        <v>18</v>
      </c>
      <c r="F276" s="8">
        <v>15</v>
      </c>
      <c r="G276" s="10">
        <v>80</v>
      </c>
      <c r="H276" s="10">
        <f t="shared" si="12"/>
        <v>1200</v>
      </c>
      <c r="I276" s="15"/>
      <c r="J276" s="11">
        <f t="shared" si="13"/>
        <v>0</v>
      </c>
      <c r="K276" s="12" t="str">
        <f t="shared" si="14"/>
        <v>SIM</v>
      </c>
    </row>
    <row r="277" spans="1:11" ht="84" x14ac:dyDescent="0.2">
      <c r="A277" s="8">
        <v>269</v>
      </c>
      <c r="B277" s="9">
        <v>486166</v>
      </c>
      <c r="C277" s="8" t="s">
        <v>289</v>
      </c>
      <c r="D277" s="8" t="s">
        <v>290</v>
      </c>
      <c r="E277" s="8" t="s">
        <v>18</v>
      </c>
      <c r="F277" s="8">
        <v>2</v>
      </c>
      <c r="G277" s="10">
        <v>84.31</v>
      </c>
      <c r="H277" s="10">
        <f t="shared" si="12"/>
        <v>168.62</v>
      </c>
      <c r="I277" s="15"/>
      <c r="J277" s="11">
        <f t="shared" si="13"/>
        <v>0</v>
      </c>
      <c r="K277" s="12" t="str">
        <f t="shared" si="14"/>
        <v>SIM</v>
      </c>
    </row>
    <row r="278" spans="1:11" ht="72" x14ac:dyDescent="0.2">
      <c r="A278" s="8">
        <v>270</v>
      </c>
      <c r="B278" s="9">
        <v>486166</v>
      </c>
      <c r="C278" s="8" t="s">
        <v>289</v>
      </c>
      <c r="D278" s="8" t="s">
        <v>291</v>
      </c>
      <c r="E278" s="8" t="s">
        <v>18</v>
      </c>
      <c r="F278" s="8">
        <v>2</v>
      </c>
      <c r="G278" s="10">
        <v>137.25</v>
      </c>
      <c r="H278" s="10">
        <f t="shared" si="12"/>
        <v>274.5</v>
      </c>
      <c r="I278" s="15"/>
      <c r="J278" s="11">
        <f t="shared" si="13"/>
        <v>0</v>
      </c>
      <c r="K278" s="12" t="str">
        <f t="shared" si="14"/>
        <v>SIM</v>
      </c>
    </row>
    <row r="279" spans="1:11" ht="72" x14ac:dyDescent="0.2">
      <c r="A279" s="8">
        <v>271</v>
      </c>
      <c r="B279" s="9">
        <v>486166</v>
      </c>
      <c r="C279" s="8" t="s">
        <v>289</v>
      </c>
      <c r="D279" s="8" t="s">
        <v>292</v>
      </c>
      <c r="E279" s="8" t="s">
        <v>18</v>
      </c>
      <c r="F279" s="8">
        <v>3</v>
      </c>
      <c r="G279" s="10">
        <v>80</v>
      </c>
      <c r="H279" s="10">
        <f t="shared" si="12"/>
        <v>240</v>
      </c>
      <c r="I279" s="15"/>
      <c r="J279" s="11">
        <f t="shared" si="13"/>
        <v>0</v>
      </c>
      <c r="K279" s="12" t="str">
        <f t="shared" si="14"/>
        <v>SIM</v>
      </c>
    </row>
    <row r="280" spans="1:11" ht="72" x14ac:dyDescent="0.2">
      <c r="A280" s="8">
        <v>272</v>
      </c>
      <c r="B280" s="9">
        <v>486166</v>
      </c>
      <c r="C280" s="8" t="s">
        <v>289</v>
      </c>
      <c r="D280" s="8" t="s">
        <v>293</v>
      </c>
      <c r="E280" s="8" t="s">
        <v>18</v>
      </c>
      <c r="F280" s="8">
        <v>3</v>
      </c>
      <c r="G280" s="10">
        <v>150</v>
      </c>
      <c r="H280" s="10">
        <f t="shared" si="12"/>
        <v>450</v>
      </c>
      <c r="I280" s="15"/>
      <c r="J280" s="11">
        <f t="shared" si="13"/>
        <v>0</v>
      </c>
      <c r="K280" s="12" t="str">
        <f t="shared" si="14"/>
        <v>SIM</v>
      </c>
    </row>
    <row r="281" spans="1:11" ht="72" x14ac:dyDescent="0.2">
      <c r="A281" s="8">
        <v>273</v>
      </c>
      <c r="B281" s="9">
        <v>486166</v>
      </c>
      <c r="C281" s="8" t="s">
        <v>289</v>
      </c>
      <c r="D281" s="8" t="s">
        <v>294</v>
      </c>
      <c r="E281" s="8" t="s">
        <v>18</v>
      </c>
      <c r="F281" s="8">
        <v>2</v>
      </c>
      <c r="G281" s="10">
        <v>100</v>
      </c>
      <c r="H281" s="10">
        <f t="shared" si="12"/>
        <v>200</v>
      </c>
      <c r="I281" s="15"/>
      <c r="J281" s="11">
        <f t="shared" si="13"/>
        <v>0</v>
      </c>
      <c r="K281" s="12" t="str">
        <f t="shared" si="14"/>
        <v>SIM</v>
      </c>
    </row>
    <row r="282" spans="1:11" ht="72" x14ac:dyDescent="0.2">
      <c r="A282" s="8">
        <v>274</v>
      </c>
      <c r="B282" s="9">
        <v>486166</v>
      </c>
      <c r="C282" s="8" t="s">
        <v>289</v>
      </c>
      <c r="D282" s="8" t="s">
        <v>295</v>
      </c>
      <c r="E282" s="8" t="s">
        <v>18</v>
      </c>
      <c r="F282" s="8">
        <v>2</v>
      </c>
      <c r="G282" s="10">
        <v>100</v>
      </c>
      <c r="H282" s="10">
        <f t="shared" si="12"/>
        <v>200</v>
      </c>
      <c r="I282" s="15"/>
      <c r="J282" s="11">
        <f t="shared" si="13"/>
        <v>0</v>
      </c>
      <c r="K282" s="12" t="str">
        <f t="shared" si="14"/>
        <v>SIM</v>
      </c>
    </row>
    <row r="283" spans="1:11" ht="72" x14ac:dyDescent="0.2">
      <c r="A283" s="8">
        <v>275</v>
      </c>
      <c r="B283" s="9">
        <v>486166</v>
      </c>
      <c r="C283" s="8" t="s">
        <v>289</v>
      </c>
      <c r="D283" s="8" t="s">
        <v>296</v>
      </c>
      <c r="E283" s="8" t="s">
        <v>18</v>
      </c>
      <c r="F283" s="8">
        <v>2</v>
      </c>
      <c r="G283" s="10">
        <v>100</v>
      </c>
      <c r="H283" s="10">
        <f t="shared" si="12"/>
        <v>200</v>
      </c>
      <c r="I283" s="15"/>
      <c r="J283" s="11">
        <f t="shared" si="13"/>
        <v>0</v>
      </c>
      <c r="K283" s="12" t="str">
        <f t="shared" si="14"/>
        <v>SIM</v>
      </c>
    </row>
    <row r="284" spans="1:11" ht="72" x14ac:dyDescent="0.2">
      <c r="A284" s="8">
        <v>276</v>
      </c>
      <c r="B284" s="9">
        <v>486166</v>
      </c>
      <c r="C284" s="8" t="s">
        <v>289</v>
      </c>
      <c r="D284" s="8" t="s">
        <v>297</v>
      </c>
      <c r="E284" s="8" t="s">
        <v>18</v>
      </c>
      <c r="F284" s="8">
        <v>2</v>
      </c>
      <c r="G284" s="10">
        <v>135</v>
      </c>
      <c r="H284" s="10">
        <f t="shared" si="12"/>
        <v>270</v>
      </c>
      <c r="I284" s="15"/>
      <c r="J284" s="11">
        <f t="shared" si="13"/>
        <v>0</v>
      </c>
      <c r="K284" s="12" t="str">
        <f t="shared" si="14"/>
        <v>SIM</v>
      </c>
    </row>
    <row r="285" spans="1:11" ht="72" x14ac:dyDescent="0.2">
      <c r="A285" s="8">
        <v>277</v>
      </c>
      <c r="B285" s="9">
        <v>486166</v>
      </c>
      <c r="C285" s="8" t="s">
        <v>289</v>
      </c>
      <c r="D285" s="8" t="s">
        <v>298</v>
      </c>
      <c r="E285" s="8" t="s">
        <v>18</v>
      </c>
      <c r="F285" s="8">
        <v>3</v>
      </c>
      <c r="G285" s="10">
        <v>95</v>
      </c>
      <c r="H285" s="10">
        <f t="shared" si="12"/>
        <v>285</v>
      </c>
      <c r="I285" s="15"/>
      <c r="J285" s="11">
        <f t="shared" si="13"/>
        <v>0</v>
      </c>
      <c r="K285" s="12" t="str">
        <f t="shared" si="14"/>
        <v>SIM</v>
      </c>
    </row>
    <row r="286" spans="1:11" ht="72" x14ac:dyDescent="0.2">
      <c r="A286" s="8">
        <v>278</v>
      </c>
      <c r="B286" s="9">
        <v>486166</v>
      </c>
      <c r="C286" s="8" t="s">
        <v>289</v>
      </c>
      <c r="D286" s="8" t="s">
        <v>299</v>
      </c>
      <c r="E286" s="8" t="s">
        <v>18</v>
      </c>
      <c r="F286" s="8">
        <v>1</v>
      </c>
      <c r="G286" s="10">
        <v>292</v>
      </c>
      <c r="H286" s="10">
        <f t="shared" si="12"/>
        <v>292</v>
      </c>
      <c r="I286" s="15"/>
      <c r="J286" s="11">
        <f t="shared" si="13"/>
        <v>0</v>
      </c>
      <c r="K286" s="12" t="str">
        <f t="shared" si="14"/>
        <v>SIM</v>
      </c>
    </row>
    <row r="287" spans="1:11" ht="72" x14ac:dyDescent="0.2">
      <c r="A287" s="8">
        <v>279</v>
      </c>
      <c r="B287" s="9">
        <v>486166</v>
      </c>
      <c r="C287" s="8" t="s">
        <v>289</v>
      </c>
      <c r="D287" s="8" t="s">
        <v>300</v>
      </c>
      <c r="E287" s="8" t="s">
        <v>18</v>
      </c>
      <c r="F287" s="8">
        <v>3</v>
      </c>
      <c r="G287" s="10">
        <v>135</v>
      </c>
      <c r="H287" s="10">
        <f t="shared" si="12"/>
        <v>405</v>
      </c>
      <c r="I287" s="15"/>
      <c r="J287" s="11">
        <f t="shared" si="13"/>
        <v>0</v>
      </c>
      <c r="K287" s="12" t="str">
        <f t="shared" si="14"/>
        <v>SIM</v>
      </c>
    </row>
    <row r="288" spans="1:11" ht="72" x14ac:dyDescent="0.2">
      <c r="A288" s="8">
        <v>280</v>
      </c>
      <c r="B288" s="9">
        <v>486166</v>
      </c>
      <c r="C288" s="8" t="s">
        <v>289</v>
      </c>
      <c r="D288" s="8" t="s">
        <v>301</v>
      </c>
      <c r="E288" s="8" t="s">
        <v>18</v>
      </c>
      <c r="F288" s="8">
        <v>1</v>
      </c>
      <c r="G288" s="10">
        <v>169</v>
      </c>
      <c r="H288" s="10">
        <f t="shared" si="12"/>
        <v>169</v>
      </c>
      <c r="I288" s="15"/>
      <c r="J288" s="11">
        <f t="shared" si="13"/>
        <v>0</v>
      </c>
      <c r="K288" s="12" t="str">
        <f t="shared" si="14"/>
        <v>SIM</v>
      </c>
    </row>
    <row r="289" spans="1:11" ht="72" x14ac:dyDescent="0.2">
      <c r="A289" s="8">
        <v>281</v>
      </c>
      <c r="B289" s="9">
        <v>486166</v>
      </c>
      <c r="C289" s="8" t="s">
        <v>289</v>
      </c>
      <c r="D289" s="8" t="s">
        <v>302</v>
      </c>
      <c r="E289" s="8" t="s">
        <v>18</v>
      </c>
      <c r="F289" s="8">
        <v>1</v>
      </c>
      <c r="G289" s="10">
        <v>99.9</v>
      </c>
      <c r="H289" s="10">
        <f t="shared" si="12"/>
        <v>99.9</v>
      </c>
      <c r="I289" s="15"/>
      <c r="J289" s="11">
        <f t="shared" si="13"/>
        <v>0</v>
      </c>
      <c r="K289" s="12" t="str">
        <f t="shared" si="14"/>
        <v>SIM</v>
      </c>
    </row>
    <row r="290" spans="1:11" ht="72" x14ac:dyDescent="0.2">
      <c r="A290" s="8">
        <v>282</v>
      </c>
      <c r="B290" s="9">
        <v>486166</v>
      </c>
      <c r="C290" s="8" t="s">
        <v>289</v>
      </c>
      <c r="D290" s="8" t="s">
        <v>303</v>
      </c>
      <c r="E290" s="8" t="s">
        <v>18</v>
      </c>
      <c r="F290" s="8">
        <v>2</v>
      </c>
      <c r="G290" s="10">
        <v>100</v>
      </c>
      <c r="H290" s="10">
        <f t="shared" si="12"/>
        <v>200</v>
      </c>
      <c r="I290" s="15"/>
      <c r="J290" s="11">
        <f t="shared" si="13"/>
        <v>0</v>
      </c>
      <c r="K290" s="12" t="str">
        <f t="shared" si="14"/>
        <v>SIM</v>
      </c>
    </row>
    <row r="291" spans="1:11" ht="72" x14ac:dyDescent="0.2">
      <c r="A291" s="8">
        <v>283</v>
      </c>
      <c r="B291" s="9">
        <v>486166</v>
      </c>
      <c r="C291" s="8" t="s">
        <v>289</v>
      </c>
      <c r="D291" s="8" t="s">
        <v>304</v>
      </c>
      <c r="E291" s="8" t="s">
        <v>18</v>
      </c>
      <c r="F291" s="8">
        <v>1</v>
      </c>
      <c r="G291" s="10">
        <v>141.43</v>
      </c>
      <c r="H291" s="10">
        <f t="shared" si="12"/>
        <v>141.43</v>
      </c>
      <c r="I291" s="15"/>
      <c r="J291" s="11">
        <f t="shared" si="13"/>
        <v>0</v>
      </c>
      <c r="K291" s="12" t="str">
        <f t="shared" si="14"/>
        <v>SIM</v>
      </c>
    </row>
    <row r="292" spans="1:11" ht="84" x14ac:dyDescent="0.2">
      <c r="A292" s="8">
        <v>284</v>
      </c>
      <c r="B292" s="9">
        <v>486166</v>
      </c>
      <c r="C292" s="8" t="s">
        <v>289</v>
      </c>
      <c r="D292" s="8" t="s">
        <v>305</v>
      </c>
      <c r="E292" s="8" t="s">
        <v>18</v>
      </c>
      <c r="F292" s="8">
        <v>3</v>
      </c>
      <c r="G292" s="10">
        <v>75</v>
      </c>
      <c r="H292" s="10">
        <f t="shared" si="12"/>
        <v>225</v>
      </c>
      <c r="I292" s="15"/>
      <c r="J292" s="11">
        <f t="shared" si="13"/>
        <v>0</v>
      </c>
      <c r="K292" s="12" t="str">
        <f t="shared" si="14"/>
        <v>SIM</v>
      </c>
    </row>
    <row r="293" spans="1:11" ht="72" x14ac:dyDescent="0.2">
      <c r="A293" s="8">
        <v>285</v>
      </c>
      <c r="B293" s="9">
        <v>486166</v>
      </c>
      <c r="C293" s="8" t="s">
        <v>289</v>
      </c>
      <c r="D293" s="8" t="s">
        <v>306</v>
      </c>
      <c r="E293" s="8" t="s">
        <v>18</v>
      </c>
      <c r="F293" s="8">
        <v>3</v>
      </c>
      <c r="G293" s="10">
        <v>85</v>
      </c>
      <c r="H293" s="10">
        <f t="shared" si="12"/>
        <v>255</v>
      </c>
      <c r="I293" s="15"/>
      <c r="J293" s="11">
        <f t="shared" si="13"/>
        <v>0</v>
      </c>
      <c r="K293" s="12" t="str">
        <f t="shared" si="14"/>
        <v>SIM</v>
      </c>
    </row>
    <row r="294" spans="1:11" ht="72" x14ac:dyDescent="0.2">
      <c r="A294" s="8">
        <v>286</v>
      </c>
      <c r="B294" s="9">
        <v>486166</v>
      </c>
      <c r="C294" s="8" t="s">
        <v>289</v>
      </c>
      <c r="D294" s="8" t="s">
        <v>307</v>
      </c>
      <c r="E294" s="8" t="s">
        <v>18</v>
      </c>
      <c r="F294" s="8">
        <v>3</v>
      </c>
      <c r="G294" s="10">
        <v>190</v>
      </c>
      <c r="H294" s="10">
        <f t="shared" si="12"/>
        <v>570</v>
      </c>
      <c r="I294" s="15"/>
      <c r="J294" s="11">
        <f t="shared" si="13"/>
        <v>0</v>
      </c>
      <c r="K294" s="12" t="str">
        <f t="shared" si="14"/>
        <v>SIM</v>
      </c>
    </row>
    <row r="295" spans="1:11" ht="96" x14ac:dyDescent="0.2">
      <c r="A295" s="8">
        <v>287</v>
      </c>
      <c r="B295" s="9">
        <v>486166</v>
      </c>
      <c r="C295" s="8" t="s">
        <v>289</v>
      </c>
      <c r="D295" s="8" t="s">
        <v>308</v>
      </c>
      <c r="E295" s="8" t="s">
        <v>18</v>
      </c>
      <c r="F295" s="8">
        <v>2</v>
      </c>
      <c r="G295" s="10">
        <v>40</v>
      </c>
      <c r="H295" s="10">
        <f t="shared" si="12"/>
        <v>80</v>
      </c>
      <c r="I295" s="15"/>
      <c r="J295" s="11">
        <f t="shared" si="13"/>
        <v>0</v>
      </c>
      <c r="K295" s="12" t="str">
        <f t="shared" si="14"/>
        <v>SIM</v>
      </c>
    </row>
    <row r="296" spans="1:11" ht="84" x14ac:dyDescent="0.2">
      <c r="A296" s="8">
        <v>288</v>
      </c>
      <c r="B296" s="9">
        <v>486166</v>
      </c>
      <c r="C296" s="8" t="s">
        <v>289</v>
      </c>
      <c r="D296" s="8" t="s">
        <v>309</v>
      </c>
      <c r="E296" s="8" t="s">
        <v>18</v>
      </c>
      <c r="F296" s="8">
        <v>3</v>
      </c>
      <c r="G296" s="10">
        <v>95.99</v>
      </c>
      <c r="H296" s="10">
        <f t="shared" si="12"/>
        <v>287.97000000000003</v>
      </c>
      <c r="I296" s="15"/>
      <c r="J296" s="11">
        <f t="shared" si="13"/>
        <v>0</v>
      </c>
      <c r="K296" s="12" t="str">
        <f t="shared" si="14"/>
        <v>SIM</v>
      </c>
    </row>
    <row r="297" spans="1:11" ht="72" x14ac:dyDescent="0.2">
      <c r="A297" s="8">
        <v>289</v>
      </c>
      <c r="B297" s="9">
        <v>486166</v>
      </c>
      <c r="C297" s="8" t="s">
        <v>289</v>
      </c>
      <c r="D297" s="8" t="s">
        <v>310</v>
      </c>
      <c r="E297" s="8" t="s">
        <v>18</v>
      </c>
      <c r="F297" s="8">
        <v>2</v>
      </c>
      <c r="G297" s="10">
        <v>84</v>
      </c>
      <c r="H297" s="10">
        <f t="shared" si="12"/>
        <v>168</v>
      </c>
      <c r="I297" s="15"/>
      <c r="J297" s="11">
        <f t="shared" si="13"/>
        <v>0</v>
      </c>
      <c r="K297" s="12" t="str">
        <f t="shared" si="14"/>
        <v>SIM</v>
      </c>
    </row>
    <row r="298" spans="1:11" ht="72" x14ac:dyDescent="0.2">
      <c r="A298" s="8">
        <v>290</v>
      </c>
      <c r="B298" s="9">
        <v>486166</v>
      </c>
      <c r="C298" s="8" t="s">
        <v>289</v>
      </c>
      <c r="D298" s="8" t="s">
        <v>311</v>
      </c>
      <c r="E298" s="8" t="s">
        <v>18</v>
      </c>
      <c r="F298" s="8">
        <v>5</v>
      </c>
      <c r="G298" s="10">
        <v>275</v>
      </c>
      <c r="H298" s="10">
        <f t="shared" si="12"/>
        <v>1375</v>
      </c>
      <c r="I298" s="15"/>
      <c r="J298" s="11">
        <f t="shared" si="13"/>
        <v>0</v>
      </c>
      <c r="K298" s="12" t="str">
        <f t="shared" si="14"/>
        <v>SIM</v>
      </c>
    </row>
    <row r="299" spans="1:11" ht="72" x14ac:dyDescent="0.2">
      <c r="A299" s="8">
        <v>291</v>
      </c>
      <c r="B299" s="9">
        <v>486166</v>
      </c>
      <c r="C299" s="8" t="s">
        <v>289</v>
      </c>
      <c r="D299" s="8" t="s">
        <v>312</v>
      </c>
      <c r="E299" s="8" t="s">
        <v>18</v>
      </c>
      <c r="F299" s="8">
        <v>2</v>
      </c>
      <c r="G299" s="10">
        <v>180</v>
      </c>
      <c r="H299" s="10">
        <f t="shared" si="12"/>
        <v>360</v>
      </c>
      <c r="I299" s="15"/>
      <c r="J299" s="11">
        <f t="shared" si="13"/>
        <v>0</v>
      </c>
      <c r="K299" s="12" t="str">
        <f t="shared" si="14"/>
        <v>SIM</v>
      </c>
    </row>
    <row r="300" spans="1:11" ht="72" x14ac:dyDescent="0.2">
      <c r="A300" s="8">
        <v>292</v>
      </c>
      <c r="B300" s="9">
        <v>486166</v>
      </c>
      <c r="C300" s="8" t="s">
        <v>289</v>
      </c>
      <c r="D300" s="8" t="s">
        <v>313</v>
      </c>
      <c r="E300" s="8" t="s">
        <v>18</v>
      </c>
      <c r="F300" s="8">
        <v>1</v>
      </c>
      <c r="G300" s="10">
        <v>41</v>
      </c>
      <c r="H300" s="10">
        <f t="shared" si="12"/>
        <v>41</v>
      </c>
      <c r="I300" s="15"/>
      <c r="J300" s="11">
        <f t="shared" si="13"/>
        <v>0</v>
      </c>
      <c r="K300" s="12" t="str">
        <f t="shared" si="14"/>
        <v>SIM</v>
      </c>
    </row>
    <row r="301" spans="1:11" ht="72" x14ac:dyDescent="0.2">
      <c r="A301" s="8">
        <v>293</v>
      </c>
      <c r="B301" s="9">
        <v>486166</v>
      </c>
      <c r="C301" s="8" t="s">
        <v>289</v>
      </c>
      <c r="D301" s="8" t="s">
        <v>314</v>
      </c>
      <c r="E301" s="8" t="s">
        <v>18</v>
      </c>
      <c r="F301" s="8">
        <v>7</v>
      </c>
      <c r="G301" s="10">
        <v>35.909999999999997</v>
      </c>
      <c r="H301" s="10">
        <f t="shared" si="12"/>
        <v>251.37</v>
      </c>
      <c r="I301" s="15"/>
      <c r="J301" s="11">
        <f t="shared" si="13"/>
        <v>0</v>
      </c>
      <c r="K301" s="12" t="str">
        <f t="shared" si="14"/>
        <v>SIM</v>
      </c>
    </row>
    <row r="302" spans="1:11" ht="72" x14ac:dyDescent="0.2">
      <c r="A302" s="8">
        <v>294</v>
      </c>
      <c r="B302" s="9">
        <v>486166</v>
      </c>
      <c r="C302" s="8" t="s">
        <v>289</v>
      </c>
      <c r="D302" s="8" t="s">
        <v>315</v>
      </c>
      <c r="E302" s="8" t="s">
        <v>18</v>
      </c>
      <c r="F302" s="8">
        <v>5</v>
      </c>
      <c r="G302" s="10">
        <v>179.9</v>
      </c>
      <c r="H302" s="10">
        <f t="shared" si="12"/>
        <v>899.5</v>
      </c>
      <c r="I302" s="15"/>
      <c r="J302" s="11">
        <f t="shared" si="13"/>
        <v>0</v>
      </c>
      <c r="K302" s="12" t="str">
        <f t="shared" si="14"/>
        <v>SIM</v>
      </c>
    </row>
    <row r="303" spans="1:11" ht="72" x14ac:dyDescent="0.2">
      <c r="A303" s="8">
        <v>295</v>
      </c>
      <c r="B303" s="13">
        <v>486166</v>
      </c>
      <c r="C303" s="14" t="s">
        <v>289</v>
      </c>
      <c r="D303" s="8" t="s">
        <v>316</v>
      </c>
      <c r="E303" s="8" t="s">
        <v>18</v>
      </c>
      <c r="F303" s="8">
        <v>3</v>
      </c>
      <c r="G303" s="10">
        <v>116.35</v>
      </c>
      <c r="H303" s="10">
        <f t="shared" si="12"/>
        <v>349.05</v>
      </c>
      <c r="I303" s="15"/>
      <c r="J303" s="11">
        <f t="shared" si="13"/>
        <v>0</v>
      </c>
      <c r="K303" s="12" t="str">
        <f t="shared" si="14"/>
        <v>SIM</v>
      </c>
    </row>
    <row r="304" spans="1:11" ht="72" x14ac:dyDescent="0.2">
      <c r="A304" s="8">
        <v>296</v>
      </c>
      <c r="B304" s="9">
        <v>486166</v>
      </c>
      <c r="C304" s="8" t="s">
        <v>289</v>
      </c>
      <c r="D304" s="8" t="s">
        <v>317</v>
      </c>
      <c r="E304" s="8" t="s">
        <v>18</v>
      </c>
      <c r="F304" s="8">
        <v>2</v>
      </c>
      <c r="G304" s="10">
        <v>64.8</v>
      </c>
      <c r="H304" s="10">
        <f t="shared" si="12"/>
        <v>129.6</v>
      </c>
      <c r="I304" s="15"/>
      <c r="J304" s="11">
        <f t="shared" si="13"/>
        <v>0</v>
      </c>
      <c r="K304" s="12" t="str">
        <f t="shared" si="14"/>
        <v>SIM</v>
      </c>
    </row>
    <row r="305" spans="1:11" ht="72" x14ac:dyDescent="0.2">
      <c r="A305" s="8">
        <v>297</v>
      </c>
      <c r="B305" s="9">
        <v>486166</v>
      </c>
      <c r="C305" s="8" t="s">
        <v>289</v>
      </c>
      <c r="D305" s="8" t="s">
        <v>318</v>
      </c>
      <c r="E305" s="8" t="s">
        <v>18</v>
      </c>
      <c r="F305" s="8">
        <v>2</v>
      </c>
      <c r="G305" s="10">
        <v>50</v>
      </c>
      <c r="H305" s="10">
        <f t="shared" si="12"/>
        <v>100</v>
      </c>
      <c r="I305" s="15"/>
      <c r="J305" s="11">
        <f t="shared" si="13"/>
        <v>0</v>
      </c>
      <c r="K305" s="12" t="str">
        <f t="shared" si="14"/>
        <v>SIM</v>
      </c>
    </row>
    <row r="306" spans="1:11" ht="72" x14ac:dyDescent="0.2">
      <c r="A306" s="8">
        <v>298</v>
      </c>
      <c r="B306" s="9">
        <v>486166</v>
      </c>
      <c r="C306" s="8" t="s">
        <v>289</v>
      </c>
      <c r="D306" s="8" t="s">
        <v>319</v>
      </c>
      <c r="E306" s="8" t="s">
        <v>18</v>
      </c>
      <c r="F306" s="8">
        <v>1</v>
      </c>
      <c r="G306" s="10">
        <v>55.8</v>
      </c>
      <c r="H306" s="10">
        <f t="shared" si="12"/>
        <v>55.8</v>
      </c>
      <c r="I306" s="15"/>
      <c r="J306" s="11">
        <f t="shared" si="13"/>
        <v>0</v>
      </c>
      <c r="K306" s="12" t="str">
        <f t="shared" si="14"/>
        <v>SIM</v>
      </c>
    </row>
    <row r="307" spans="1:11" ht="72" x14ac:dyDescent="0.2">
      <c r="A307" s="8">
        <v>299</v>
      </c>
      <c r="B307" s="9">
        <v>486166</v>
      </c>
      <c r="C307" s="8" t="s">
        <v>289</v>
      </c>
      <c r="D307" s="8" t="s">
        <v>320</v>
      </c>
      <c r="E307" s="8" t="s">
        <v>18</v>
      </c>
      <c r="F307" s="8">
        <v>1</v>
      </c>
      <c r="G307" s="10">
        <v>67</v>
      </c>
      <c r="H307" s="10">
        <f t="shared" si="12"/>
        <v>67</v>
      </c>
      <c r="I307" s="15"/>
      <c r="J307" s="11">
        <f t="shared" si="13"/>
        <v>0</v>
      </c>
      <c r="K307" s="12" t="str">
        <f t="shared" si="14"/>
        <v>SIM</v>
      </c>
    </row>
    <row r="308" spans="1:11" ht="72" x14ac:dyDescent="0.2">
      <c r="A308" s="8">
        <v>300</v>
      </c>
      <c r="B308" s="9">
        <v>486166</v>
      </c>
      <c r="C308" s="8" t="s">
        <v>289</v>
      </c>
      <c r="D308" s="8" t="s">
        <v>321</v>
      </c>
      <c r="E308" s="8" t="s">
        <v>18</v>
      </c>
      <c r="F308" s="8">
        <v>1</v>
      </c>
      <c r="G308" s="10">
        <v>110.4</v>
      </c>
      <c r="H308" s="10">
        <f t="shared" si="12"/>
        <v>110.4</v>
      </c>
      <c r="I308" s="15"/>
      <c r="J308" s="11">
        <f t="shared" si="13"/>
        <v>0</v>
      </c>
      <c r="K308" s="12" t="str">
        <f t="shared" si="14"/>
        <v>SIM</v>
      </c>
    </row>
    <row r="309" spans="1:11" x14ac:dyDescent="0.2">
      <c r="H309" s="17">
        <f>SUM(H9:H308)</f>
        <v>84071.999999999956</v>
      </c>
      <c r="J309" s="16">
        <f>SUM(J9:J308)</f>
        <v>0</v>
      </c>
    </row>
  </sheetData>
  <autoFilter ref="A8:K309"/>
  <mergeCells count="11">
    <mergeCell ref="B6:D6"/>
    <mergeCell ref="E6:G6"/>
    <mergeCell ref="H6:K6"/>
    <mergeCell ref="A7:K7"/>
    <mergeCell ref="A1:K1"/>
    <mergeCell ref="A2:K2"/>
    <mergeCell ref="A3:K3"/>
    <mergeCell ref="A4:K4"/>
    <mergeCell ref="B5:D5"/>
    <mergeCell ref="E5:G5"/>
    <mergeCell ref="H5:K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Jacintho da Silva</dc:creator>
  <cp:lastModifiedBy>Derik Novaes Cardoso</cp:lastModifiedBy>
  <dcterms:created xsi:type="dcterms:W3CDTF">2022-09-12T13:08:21Z</dcterms:created>
  <dcterms:modified xsi:type="dcterms:W3CDTF">2022-09-15T19:33:57Z</dcterms:modified>
</cp:coreProperties>
</file>